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表一、2023年收支总表 " sheetId="20" r:id="rId1"/>
    <sheet name="表二、2023年收入总表 " sheetId="21" r:id="rId2"/>
    <sheet name="表三、2023年支出总表" sheetId="3" r:id="rId3"/>
    <sheet name="表四、2023年财政拨款收支总表" sheetId="22" r:id="rId4"/>
    <sheet name="表五、2023年一般公共预算支出表" sheetId="5" r:id="rId5"/>
    <sheet name="表六、2023年一般公共预算基本支出表" sheetId="6" r:id="rId6"/>
    <sheet name="表七、2023年政府性基金预算支出表" sheetId="7" r:id="rId7"/>
    <sheet name="表八、2023年国有资本经营预算支出表" sheetId="8" r:id="rId8"/>
    <sheet name="表九、2023年基本支出表" sheetId="9" r:id="rId9"/>
    <sheet name="表十、2023年项目支出表 " sheetId="23" r:id="rId10"/>
    <sheet name="表十一、2023年政府采购表" sheetId="11" r:id="rId11"/>
    <sheet name="表十二、2023年政府购买服务表" sheetId="12" r:id="rId12"/>
    <sheet name="表十三、2023年项目绩效目标表" sheetId="13" r:id="rId13"/>
    <sheet name="表十四、2023年三公经费支出表" sheetId="14" r:id="rId14"/>
  </sheets>
  <definedNames>
    <definedName name="_xlnm.Print_Titles" localSheetId="2">表三、2023年支出总表!$1:$4</definedName>
    <definedName name="_xlnm.Print_Area" localSheetId="2">表三、2023年支出总表!$A$1:$E$38</definedName>
    <definedName name="_xlnm.Print_Titles" localSheetId="4">表五、2023年一般公共预算支出表!$1:$4</definedName>
    <definedName name="_xlnm.Print_Area" localSheetId="4">表五、2023年一般公共预算支出表!$A$1:$E$34</definedName>
    <definedName name="_xlnm.Print_Titles" localSheetId="5">表六、2023年一般公共预算基本支出表!$1:$4</definedName>
    <definedName name="_xlnm.Print_Area" localSheetId="5">表六、2023年一般公共预算基本支出表!$A$1:$C$34</definedName>
    <definedName name="_xlnm.Print_Titles" localSheetId="6">表七、2023年政府性基金预算支出表!$1:$5</definedName>
    <definedName name="_xlnm.Print_Area" localSheetId="6">表七、2023年政府性基金预算支出表!$A$1:$E$13</definedName>
    <definedName name="_xlnm.Print_Titles" localSheetId="7">表八、2023年国有资本经营预算支出表!$1:$5</definedName>
    <definedName name="_xlnm.Print_Area" localSheetId="7">表八、2023年国有资本经营预算支出表!$A$1:$E$10</definedName>
    <definedName name="_xlnm.Print_Titles" localSheetId="8">表九、2023年基本支出表!$1:$4</definedName>
    <definedName name="_xlnm.Print_Area" localSheetId="8">表九、2023年基本支出表!$A$1:$D$34</definedName>
    <definedName name="_xlnm.Print_Titles" localSheetId="10">表十一、2023年政府采购表!$1:$5</definedName>
    <definedName name="_xlnm.Print_Area" localSheetId="10">表十一、2023年政府采购表!$A$1:$H$9</definedName>
    <definedName name="_xlnm.Print_Titles" localSheetId="11">表十二、2023年政府购买服务表!$1:$5</definedName>
    <definedName name="_xlnm.Print_Area" localSheetId="11">表十二、2023年政府购买服务表!$A$1:$F$10</definedName>
    <definedName name="_xlnm.Print_Titles" localSheetId="12">表十三、2023年项目绩效目标表!$1:$4</definedName>
    <definedName name="_xlnm.Print_Area" localSheetId="12">表十三、2023年项目绩效目标表!$A$1:$E$10</definedName>
    <definedName name="_xlnm.Print_Titles" localSheetId="13">表十四、2023年三公经费支出表!$1:$4</definedName>
    <definedName name="_xlnm.Print_Area" localSheetId="13">表十四、2023年三公经费支出表!$A$1:$D$10</definedName>
    <definedName name="_xlnm.Print_Titles" localSheetId="0">'表一、2023年收支总表 '!$1:$4</definedName>
    <definedName name="_xlnm.Print_Area" localSheetId="0">'表一、2023年收支总表 '!$A$1:$D$45</definedName>
    <definedName name="_xlnm.Print_Titles" localSheetId="1">'表二、2023年收入总表 '!$1:$5</definedName>
    <definedName name="_xlnm.Print_Area" localSheetId="1">'表二、2023年收入总表 '!$A$1:$N$39</definedName>
    <definedName name="_xlnm.Print_Titles" localSheetId="3">表四、2023年财政拨款收支总表!$1:$4</definedName>
    <definedName name="_xlnm.Print_Area" localSheetId="3">表四、2023年财政拨款收支总表!$A$1:$G$43</definedName>
    <definedName name="_xlnm.Print_Titles" localSheetId="9">'表十、2023年项目支出表 '!$1:$5</definedName>
    <definedName name="_xlnm.Print_Area" localSheetId="9">'表十、2023年项目支出表 '!$A$1:$K$46</definedName>
  </definedNames>
  <calcPr calcId="144525"/>
</workbook>
</file>

<file path=xl/sharedStrings.xml><?xml version="1.0" encoding="utf-8"?>
<sst xmlns="http://schemas.openxmlformats.org/spreadsheetml/2006/main" count="736" uniqueCount="330">
  <si>
    <t>表一、2023年收支预算总表</t>
  </si>
  <si>
    <t xml:space="preserve">部门/单位名称：101-歙县农业农村局 </t>
  </si>
  <si>
    <t>单位：万元</t>
  </si>
  <si>
    <t>收入</t>
  </si>
  <si>
    <t>支出</t>
  </si>
  <si>
    <t>项目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</si>
  <si>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</si>
  <si>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</si>
  <si>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</si>
  <si>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</si>
  <si>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</si>
  <si>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</si>
  <si>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</si>
  <si>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</si>
  <si>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</si>
  <si>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五、其他收入安排</t>
  </si>
  <si>
    <t>五、教育支出</t>
  </si>
  <si>
    <t xml:space="preserve">    事业收入</t>
  </si>
  <si>
    <t>六、科学技术支出</t>
  </si>
  <si>
    <t xml:space="preserve">    经营收入</t>
  </si>
  <si>
    <t>七、文化旅游体育与传媒支出</t>
  </si>
  <si>
    <t xml:space="preserve">    上级补助收入</t>
  </si>
  <si>
    <t>八、社会保障和就业支出</t>
  </si>
  <si>
    <t xml:space="preserve">    附属单位上缴收入</t>
  </si>
  <si>
    <t>九、社会保险基金支出</t>
  </si>
  <si>
    <t xml:space="preserve">    其他</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</si>
  <si>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</si>
  <si>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</si>
  <si>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</si>
  <si>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</si>
  <si>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</si>
  <si>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</si>
  <si>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</si>
  <si>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</si>
  <si>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</si>
  <si>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</si>
  <si>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</si>
  <si>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</si>
  <si>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</si>
  <si>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</si>
  <si>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</si>
  <si>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</si>
  <si>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</si>
  <si>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</si>
  <si>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</si>
  <si>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</si>
  <si>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</si>
  <si>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本年收入小计</t>
  </si>
  <si>
    <t>本年支出小计</t>
  </si>
  <si>
    <t>上年结转</t>
  </si>
  <si>
    <t>结转下年</t>
  </si>
  <si>
    <t xml:space="preserve">  一般公共预算</t>
  </si>
  <si>
    <t xml:space="preserve">  政府性基金预算</t>
  </si>
  <si>
    <t xml:space="preserve">  国有资本经营预算</t>
  </si>
  <si>
    <t xml:space="preserve">  财政专户</t>
  </si>
  <si>
    <t xml:space="preserve">  其他</t>
  </si>
  <si>
    <t>收入总计</t>
  </si>
  <si>
    <t>支出总计</t>
  </si>
  <si>
    <t>表二、2023年收入预算总表</t>
  </si>
  <si>
    <t>功能科目编码</t>
  </si>
  <si>
    <t>功能科目名称</t>
  </si>
  <si>
    <t>合计</t>
  </si>
  <si>
    <t>一般公共预
算拨款收入</t>
  </si>
  <si>
    <t>政府性基金预
算拨款收入</t>
  </si>
  <si>
    <t>国有资本经营
预算拨款收入</t>
  </si>
  <si>
    <t>财政专户管理
资金收入</t>
  </si>
  <si>
    <t>其他收入</t>
  </si>
  <si>
    <t>小计</t>
  </si>
  <si>
    <t>事业收入</t>
  </si>
  <si>
    <t>经营收入</t>
  </si>
  <si>
    <t>上级补助收入</t>
  </si>
  <si>
    <t>附属单位上缴收入</t>
  </si>
  <si>
    <t>其他</t>
  </si>
  <si>
    <t/>
  </si>
  <si>
    <t>208</t>
  </si>
  <si>
    <t>社会保障和就业支出</t>
  </si>
  <si>
    <t>　20805</t>
  </si>
  <si>
    <t>　行政事业单位养老支出</t>
  </si>
  <si>
    <t>　　2080501</t>
  </si>
  <si>
    <t>　　行政单位离退休</t>
  </si>
  <si>
    <t>　　2080502</t>
  </si>
  <si>
    <t>　　事业单位离退休</t>
  </si>
  <si>
    <t>　　2080505</t>
  </si>
  <si>
    <t>　　机关事业单位基本养老保险缴费支出</t>
  </si>
  <si>
    <t>　　2080506</t>
  </si>
  <si>
    <t>　　机关事业单位职业年金缴费支出</t>
  </si>
  <si>
    <t>210</t>
  </si>
  <si>
    <t>卫生健康支出</t>
  </si>
  <si>
    <t>　21011</t>
  </si>
  <si>
    <t>　行政事业单位医疗</t>
  </si>
  <si>
    <t>　　2101101</t>
  </si>
  <si>
    <t>　　行政单位医疗</t>
  </si>
  <si>
    <t>　　2101102</t>
  </si>
  <si>
    <t>　　事业单位医疗</t>
  </si>
  <si>
    <t>212</t>
  </si>
  <si>
    <t>城乡社区支出</t>
  </si>
  <si>
    <t>　21208</t>
  </si>
  <si>
    <t>　国有土地使用权出让收入安排的支出</t>
  </si>
  <si>
    <t>　　2120814</t>
  </si>
  <si>
    <t>　　农业生产发展支出</t>
  </si>
  <si>
    <t>　　2120816</t>
  </si>
  <si>
    <t>　　农业农村生态环境支出</t>
  </si>
  <si>
    <t>213</t>
  </si>
  <si>
    <t>农林水支出</t>
  </si>
  <si>
    <t>　21301</t>
  </si>
  <si>
    <t>　农业农村</t>
  </si>
  <si>
    <t>　　2130101</t>
  </si>
  <si>
    <t>　　行政运行</t>
  </si>
  <si>
    <t>　　2130104</t>
  </si>
  <si>
    <t>　　事业运行</t>
  </si>
  <si>
    <t>　　2130108</t>
  </si>
  <si>
    <t>　　病虫害控制</t>
  </si>
  <si>
    <t>　　2130122</t>
  </si>
  <si>
    <t>　　农业生产发展</t>
  </si>
  <si>
    <t>　　2130125</t>
  </si>
  <si>
    <t>　　农产品加工与促销</t>
  </si>
  <si>
    <t>　　2130126</t>
  </si>
  <si>
    <t>　　农村社会事业</t>
  </si>
  <si>
    <t>　　2130135</t>
  </si>
  <si>
    <t>　　农业资源保护修复与利用</t>
  </si>
  <si>
    <t>　　2130148</t>
  </si>
  <si>
    <t>　　渔业发展</t>
  </si>
  <si>
    <t>　　2130152</t>
  </si>
  <si>
    <t>　　对高校毕业生到基层任职补助</t>
  </si>
  <si>
    <t>　　2130153</t>
  </si>
  <si>
    <t>　　农田建设</t>
  </si>
  <si>
    <t>　　2130199</t>
  </si>
  <si>
    <t>　　其他农业农村支出</t>
  </si>
  <si>
    <t>221</t>
  </si>
  <si>
    <t>住房保障支出</t>
  </si>
  <si>
    <t>　22102</t>
  </si>
  <si>
    <t>　住房改革支出</t>
  </si>
  <si>
    <t>　　2210201</t>
  </si>
  <si>
    <t>　　住房公积金</t>
  </si>
  <si>
    <t>222</t>
  </si>
  <si>
    <t>粮油物资储备支出</t>
  </si>
  <si>
    <t>　22201</t>
  </si>
  <si>
    <t>　粮油物资事务</t>
  </si>
  <si>
    <t>　　2220199</t>
  </si>
  <si>
    <t>　　其他粮油物资事务支出</t>
  </si>
  <si>
    <t>表三、2023年支出预算总表</t>
  </si>
  <si>
    <t>基本支出</t>
  </si>
  <si>
    <t>项目支出</t>
  </si>
  <si>
    <t>表四、2023年财政拨款收支预算总表</t>
  </si>
  <si>
    <t xml:space="preserve"> 项目</t>
  </si>
  <si>
    <t>一般公共
预算拨款</t>
  </si>
  <si>
    <t>政府性基金
预算拨款</t>
  </si>
  <si>
    <t>国有资本经
营预算拨款</t>
  </si>
  <si>
    <t xml:space="preserve">    其中：国库管理非税收入</t>
  </si>
  <si>
    <t>表五、2023年一般公共预算支出表</t>
  </si>
  <si>
    <t>表六、2023年一般公共预算基本支出表</t>
  </si>
  <si>
    <t>经济科目编码</t>
  </si>
  <si>
    <t>经济科目名称</t>
  </si>
  <si>
    <t>301</t>
  </si>
  <si>
    <t>工资福利支出</t>
  </si>
  <si>
    <t>　30101</t>
  </si>
  <si>
    <t>　基本工资</t>
  </si>
  <si>
    <t>　30102</t>
  </si>
  <si>
    <t>　津贴补贴</t>
  </si>
  <si>
    <t>　30103</t>
  </si>
  <si>
    <t>　奖金</t>
  </si>
  <si>
    <t>　30106</t>
  </si>
  <si>
    <t>　伙食补助费</t>
  </si>
  <si>
    <t>　30107</t>
  </si>
  <si>
    <t>　绩效工资</t>
  </si>
  <si>
    <t>　30108</t>
  </si>
  <si>
    <t>　机关事业单位基本养老保险缴费</t>
  </si>
  <si>
    <t>　30109</t>
  </si>
  <si>
    <t>　职业年金缴费</t>
  </si>
  <si>
    <t>　30110</t>
  </si>
  <si>
    <t>　职工基本医疗保险缴费</t>
  </si>
  <si>
    <t>　30112</t>
  </si>
  <si>
    <t>　其他社会保障缴费</t>
  </si>
  <si>
    <t>　30113</t>
  </si>
  <si>
    <t>　住房公积金</t>
  </si>
  <si>
    <t>　30114</t>
  </si>
  <si>
    <t>　医疗费</t>
  </si>
  <si>
    <t>　30199</t>
  </si>
  <si>
    <t>　其他工资福利支出</t>
  </si>
  <si>
    <t>302</t>
  </si>
  <si>
    <t>商品和服务支出</t>
  </si>
  <si>
    <t>　30201</t>
  </si>
  <si>
    <t>　办公费</t>
  </si>
  <si>
    <t>　30202</t>
  </si>
  <si>
    <t>　印刷费</t>
  </si>
  <si>
    <t>　30205</t>
  </si>
  <si>
    <t>　水费</t>
  </si>
  <si>
    <t>　30206</t>
  </si>
  <si>
    <t>　电费</t>
  </si>
  <si>
    <t>　30207</t>
  </si>
  <si>
    <t>　邮电费</t>
  </si>
  <si>
    <t>　30209</t>
  </si>
  <si>
    <t>　物业管理费</t>
  </si>
  <si>
    <t>　30211</t>
  </si>
  <si>
    <t>　差旅费</t>
  </si>
  <si>
    <t>　30228</t>
  </si>
  <si>
    <t>　工会经费</t>
  </si>
  <si>
    <t>　30229</t>
  </si>
  <si>
    <t>　福利费</t>
  </si>
  <si>
    <t>　30239</t>
  </si>
  <si>
    <t>　其他交通费用</t>
  </si>
  <si>
    <t>　30299</t>
  </si>
  <si>
    <t>　其他商品和服务支出</t>
  </si>
  <si>
    <t>303</t>
  </si>
  <si>
    <t>对个人和家庭的补助</t>
  </si>
  <si>
    <t>　30302</t>
  </si>
  <si>
    <t>　退休费</t>
  </si>
  <si>
    <t>　30305</t>
  </si>
  <si>
    <t>　生活补助</t>
  </si>
  <si>
    <t>　30309</t>
  </si>
  <si>
    <t>　奖励金</t>
  </si>
  <si>
    <t>表七、2023年政府性基金预算支出表</t>
  </si>
  <si>
    <t>政府性基金财政拨款支出</t>
  </si>
  <si>
    <t>表八、2023年国有资本经营预算支出表</t>
  </si>
  <si>
    <t>国有资本经营预算财政拨款支出</t>
  </si>
  <si>
    <t>备注：歙县农业农村局没有国有资本经营预算拨款收入，也没有国有资本经营预算拨款安排的支出，故本表无数据。</t>
  </si>
  <si>
    <t>表九、2023年基本支出总表</t>
  </si>
  <si>
    <t>其中：一般公共预算</t>
  </si>
  <si>
    <t>表十、2023年项目支出总表</t>
  </si>
  <si>
    <t>项目名称</t>
  </si>
  <si>
    <t>项目单位</t>
  </si>
  <si>
    <t>本年拨款</t>
  </si>
  <si>
    <t>财政拨款结转结余</t>
  </si>
  <si>
    <t>财政专户
管理资金</t>
  </si>
  <si>
    <t>其他资金</t>
  </si>
  <si>
    <t>部门编码</t>
  </si>
  <si>
    <t>部门名称</t>
  </si>
  <si>
    <t>经济科目CODE</t>
  </si>
  <si>
    <t>一般公共
预算</t>
  </si>
  <si>
    <t>政府性基金
预算</t>
  </si>
  <si>
    <t>国有资本
经营预算</t>
  </si>
  <si>
    <t>歙县农业农村局</t>
  </si>
  <si>
    <t>高标准农田县级配套</t>
  </si>
  <si>
    <t>　歙县农业农村局</t>
  </si>
  <si>
    <t>秸秆综合利用奖补资金</t>
  </si>
  <si>
    <t>2021年严格管控耕地整改资金</t>
  </si>
  <si>
    <t>2022年土地指标跨省域调剂收入安排的支出</t>
  </si>
  <si>
    <t>中央财政2022年农田建设补助资金-1137号</t>
  </si>
  <si>
    <t>2022年省财政农业高质量发展(“两强一增”行动)资金-286号</t>
  </si>
  <si>
    <t>2022省财政农业高质量发展(动物防疫)</t>
  </si>
  <si>
    <t>2022中央财政动物防疫</t>
  </si>
  <si>
    <t>中央财政2022年农田建设补助资金-439号</t>
  </si>
  <si>
    <t>2022年省财政农田建设补助资金</t>
  </si>
  <si>
    <t>2022年土地指标跨省域调剂收入安排的支出预算-762号</t>
  </si>
  <si>
    <t>2022年中央财政农业资源及生态保护补助资金-532号</t>
  </si>
  <si>
    <t>2022年省财政农村人居环境建设补助资金-861号</t>
  </si>
  <si>
    <t>2022年乡村振兴专项农村人居环境整治中央基建投资-609号</t>
  </si>
  <si>
    <t>2021年度乡村振兴战略实绩考核奖励资金-785号</t>
  </si>
  <si>
    <t>2022年美丽乡村建设市级专项资金-156号</t>
  </si>
  <si>
    <t>省财政2022年产油大县奖励资金-579号</t>
  </si>
  <si>
    <t>2021年度成品油价格调整对渔业补助资金-112号</t>
  </si>
  <si>
    <t>农机推广特聘人员经费县配套</t>
  </si>
  <si>
    <t>2022省财政基层农技推广特聘岗位计划经费</t>
  </si>
  <si>
    <t>2022年市级农田建设管护资金</t>
  </si>
  <si>
    <t>2022年市级农田建设补助资金</t>
  </si>
  <si>
    <t>2021年度景区村庄创建认定以奖代补结算资金</t>
  </si>
  <si>
    <t>2023年美丽乡村建设县级配套资金</t>
  </si>
  <si>
    <t>2023年农村厕所改造及粪污资源化利用县配套</t>
  </si>
  <si>
    <t>2023年百村示范千村整治县级配套</t>
  </si>
  <si>
    <t>2023年党建引领信用村全产业链发展专项资金</t>
  </si>
  <si>
    <t>2023年高标准农田改造提升县级配套(含农田建设管护资金10万)</t>
  </si>
  <si>
    <t>2023年农作物秸秆综合利用县配套</t>
  </si>
  <si>
    <t>2023年农业农村事务工作经费</t>
  </si>
  <si>
    <t>2023年动物防疫县级配套资金</t>
  </si>
  <si>
    <t>2023年农产品质量安全监管工作经费</t>
  </si>
  <si>
    <t>2023年渔政管理和综合执法工作经费</t>
  </si>
  <si>
    <t>2023年严格管控类耕地整改资金</t>
  </si>
  <si>
    <t>2023年农村集体产权制度改革档案归档工作经费</t>
  </si>
  <si>
    <t>2023年农业农村局办公大楼维修资金</t>
  </si>
  <si>
    <t>2023年农技推广特聘人员经费县配套</t>
  </si>
  <si>
    <t>第三次全国土壤普查经费县级配套</t>
  </si>
  <si>
    <t>农业外来入侵物种普查经费</t>
  </si>
  <si>
    <t>表十一、2023年政府采购支出表</t>
  </si>
  <si>
    <t>单位名称</t>
  </si>
  <si>
    <t>一般
公共预算</t>
  </si>
  <si>
    <t>政府性
基金预算</t>
  </si>
  <si>
    <t>表十二、2023年政府购买服务支出表</t>
  </si>
  <si>
    <t>购买服务项目名称</t>
  </si>
  <si>
    <t>一级目录</t>
  </si>
  <si>
    <t>二级目录</t>
  </si>
  <si>
    <t>三级目录</t>
  </si>
  <si>
    <t>政府购买服务内容</t>
  </si>
  <si>
    <t>服务金额</t>
  </si>
  <si>
    <t>备注：歙县农业农村局没有政府购买服务支出，故本表无数据。</t>
  </si>
  <si>
    <t>表十三、2023年项目支出绩效目标及项目情况表</t>
  </si>
  <si>
    <t>支出项目名称</t>
  </si>
  <si>
    <t>年度预算安排</t>
  </si>
  <si>
    <t>项目情况</t>
  </si>
  <si>
    <t>绩效目标</t>
  </si>
  <si>
    <t xml:space="preserve">【项目概述及项目内容】：2023年美丽乡村建设县级配套资金2000万，用于省级美丽乡村中心村建设
【项目立项依据】：根据《安徽省“十四五”美丽乡村建设规划》、《黄山市“十四五”美丽乡村建设规划》等文件及前期摸底情况
【项目实施主体】：歙县农业农村局</t>
  </si>
  <si>
    <t xml:space="preserve">【总体目标】
实施12个左右省级中心村，重点开展生活垃圾治理、改厕治污、供水保障、庭院环境整治提升、道路畅通、河沟渠塘疏浚清淤、公共服务设施建设、公共环境整治提升、产业发展、长效管护机制等10项建设任务，加快补齐农村人居环境突出“短板”，建设好生态宜居的美丽乡村，让广大农民在全面建成小康社会中有更多获得感、幸福感，为实现乡村振兴打下坚实基础。
【产出指标-数量指标】
指标1:省级中心村数量(12个)
【产出指标-质量指标】
指标1:经费支出合规性(严格执行相关财经法规制度)
【产出指标-时效指标】
指标1:经费支出时效性(项目竣工验收支付)
【产出指标-成本指标】
指标1:项目总成本(≤3600万元)
【效益指标-经济效益指标】
指标1:全面改善村庄人居环境、促进乡村经济发展(明显)
【效益指标-社会效益指标】
指标1:全面提升乡村治理水平、促进乡风文明(明显)
【效益指标-生态效益指标】
指标1:全面改善村庄人居生态环境(明显)
【效益指标-可持续影响指标】
指标1:持续美化和提升村庄，全面改善村庄人居生态环境(明显)
【满意度指标-服务对象满意度指标】
指标1:通过美丽乡村建设，农民满意度显著提高(≥90%)</t>
  </si>
  <si>
    <t xml:space="preserve">【项目概述及项目内容】：2023年农村厕所改造及粪污资源化利用县配套资金180万元，用于我县1000户农村卫生改厕
【项目立项依据】：根据《关于印发黄山市“十四五”农村改厕工作方案的通知》（黄农【2022】44号）等文件及前期摸底情况
【项目实施主体】：歙县农业农村局</t>
  </si>
  <si>
    <t xml:space="preserve">【总体目标】
实施1000户农村卫生改厕，拆除村内旱厕、露天粪缸，新建砖砌“三格式”或装配“一体式”无害化卫生厕所，单个化粪池容积不小于1.5立方米，有效池深不小于1.2米，一、二、三池容积比例为2：1：3；并建立卫生厕所一户一档。
【产出指标-数量指标】
指标1:农村卫生改厕户数(≥600户)
【产出指标-质量指标】
指标1:经费支出合规性(严格执行相关财经法规制度)
【产出指标-时效指标】
指标1:经费支出时效性(项目竣工验收支付)
【产出指标-成本指标】
指标1:项目总成本(≤180万元)
【效益指标-经济效益指标】
指标1:全面改善村庄人居环境、促进乡村经济发展(明显)
【效益指标-社会效益指标】
指标1:全面提升乡村治理水平、促进乡风文明(明显)
【效益指标-生态效益指标】
指标1:全面改善村庄人居生态环境(明显)
【效益指标-可持续影响指标】
指标1:持续美化和提升村庄，全面改善村庄人居生态环境(明显)
【满意度指标-服务对象满意度指标】
指标1:通过自然村整治，改善农民居住环境，提高农民满意度(≥90%)</t>
  </si>
  <si>
    <t xml:space="preserve">【项目概述及项目内容】：2023年百村示范千村整治县级配套1000万元，用于实施50个左右自然村整治，开展“五清一改”，在规定时间内完工，并顺利通过市级考核验收。
【项目立项依据】：根据《黄山市人居环境整治“百千工程”实施方案》（办字【2019】43号）等文件及前期摸底情况
【项目实施主体】：歙县农业农村局</t>
  </si>
  <si>
    <t xml:space="preserve">【总体目标】
实施50个左右自然村整治项目，重点开展村内“五清一改”环境整治：1.村内河塘、沟渠等清淤疏浚；2.清理畜禽养殖粪污等农业生产废弃物；3.村内旱厕、露天粪缸、残垣断壁等无功能建筑进行拆除；4.村内乱堆乱放、乱搭乱建清理整治以及空闲地整治提升等；5.房前屋后整治、村内陈年垃圾清理、建筑垃圾清理等，改善人居环境。
【产出指标-数量指标】
指标1:自然村整治数量(50个)
【产出指标-质量指标】
指标1:经费支出合规性(严格执行相关财经法规制度)
【产出指标-时效指标】
指标1:经费支出时效性(项目竣工验收支付)
【产出指标-成本指标】
指标1:项目总成本(≤1000万元)
【效益指标-经济效益指标】
指标1:全面改善村庄人居环境、促进乡村经济发展(明显)
【效益指标-社会效益指标】
指标1:全面提升乡村治理水平、促进乡风文明(明显)
【效益指标-生态效益指标】
指标1:全面改善村庄人居生态环境(明显)
【效益指标-可持续影响指标】
指标1:持续美化和提升村庄，全面改善村庄人居生态环境(明显)
【满意度指标-服务对象满意度指标】
指标1:通过自然村整治，改善农民居住环境，提高农民满意度(≥90%)</t>
  </si>
  <si>
    <t xml:space="preserve">【项目概述及项目内容】：2023年党建引领信用村全产业链发展专项资金500万元，用于鼓励优秀示范村（基地）发展强村富民产业
【项目立项依据】：《中共歙县县委办公室歙县人民政府办公室关于印发&lt;歙县党建引领信用村建设全产业链发展的实施意见&gt;的通知》（歙办〔2021〕8号）
【项目实施主体】：歙县农业农村局</t>
  </si>
  <si>
    <t xml:space="preserve">【总体目标】
发挥示范村建设“试验田”作用，着力形成可复制可推广的制度成果，推动全产业链发展，到2023年底，全县打造60个“信用好、产业强”的示范村（基地），村集体经济经营性收入达50万元以上，村民人均可支配收入超全县平均值6％，绿色发展优势不断巩固提升。
【产出指标-数量指标】
指标1:示范创建村数量(≥9个)
【产出指标-质量指标】
指标1:经费支出合规性(严格执行相关财经法规制度)
【产出指标-时效指标】
指标1:经费支出时效性(年内及时报账支付)
【产出指标-成本指标】
指标1:项目总成本(≤500万元)
【效益指标-经济效益指标】
指标1:对提高集体经济发展的影响程度(明显)
【效益指标-社会效益指标】
指标1:对促进农业转型升级的影响程度(明显)
【效益指标-生态效益指标】
指标1:绿色发展优势不断巩固(明显)
【效益指标-可持续影响指标】
指标1:对区域产业发展持续带动作用(明显)
【满意度指标-服务对象满意度指标】
指标1:服务对象满意度(≥90%)</t>
  </si>
  <si>
    <t xml:space="preserve">【项目概述及项目内容】：2023年高标准农田改造提升县级配套（含农田建设管护资金10万）共计300万元，用于全县高标准农田改造提升面积4000亩，其中10万用于农田建设管护。
【项目立项依据】：《安徽省高标准农田建设规划（2021-2030年）》
【项目实施主体】：歙县农业农村局</t>
  </si>
  <si>
    <t xml:space="preserve">【总体目标】
加快我县农田建设，完成4000亩高标准农田改造提升任务
【产出指标-数量指标】
指标1:改造提升数量(4000亩)
【产出指标-质量指标】
指标1:经费支出合规性(严格执行相关财经法规、制度)
指标2:达到验收要求(工程验收规范要求)
【产出指标-时效指标】
指标1:经费支出时效性(及时报账支付)
指标2:项目完成及时性(2023年)
【产出指标-成本指标】
指标1:项目总成本(≤300万元)
指标2:亩均投资(≥2500元/亩)
【效益指标-经济效益指标】
指标1:提高粮食产出，增加农民收入(明显)
【效益指标-社会效益指标】
指标1:稳固粮食安全，巩固乡村振兴(明显)
【效益指标-生态效益指标】
指标1:农田生态改善，灌排水优化(明显)
【效益指标-可持续影响指标】
指标1:项目区群众长期受益(明显)
【满意度指标-服务对象满意度指标】
指标1:受益农民满意度(≥90%)</t>
  </si>
  <si>
    <t xml:space="preserve">【项目概述及项目内容】：2023年农作物秸秆综合利用县配套309万元，主要用于全县秸秆禁烧和综合利用宣传费用、“五化”利用和秸秆收储点奖补。
【项目立项依据】：皖农秸组〔2022〕1号安徽省推进秸秆综合利用和畜禽废弃物资源化利用领导小组关于印发安徽省农作物秸秆综合利用五年提升行动计划（2021－2025年）和安徽省畜禽养殖废弃物资源化利用提升行动计划（2021－2025年）的通知
【项目实施主体】：歙县农业农村局</t>
  </si>
  <si>
    <t xml:space="preserve">【总体目标】
到2023年底，全县农作物秸秆综合利用率不低于93％，其中产业化利用量占综合利用量的比例不低于50％。农作物秸秆不再焚烧和丢弃，而是通过“五化”利用，降低农业生产消耗，实现绿色可持续性发展。
【产出指标-数量指标】
指标1:秸秆综合利用率(≥93%)
【产出指标-质量指标】
指标1:经费支出合规性(严格执行相关财经法规制度)
【产出指标-时效指标】
指标1:完成时效(2023年底)
【产出指标-成本指标】
指标1:项目总成本(≤309万元)
【效益指标-经济效益指标】
指标1:农业增收(明显)
【效益指标-社会效益指标】
指标1:减少面源污染(明显)
【效益指标-生态效益指标】
指标1:农村人居环境改善(明显)
【效益指标-可持续影响指标】
指标1:农村生产生活环境得到改善(明显)
【满意度指标-服务对象满意度指标】
指标1:服务对象满意度(≥90%)</t>
  </si>
  <si>
    <t xml:space="preserve">【项目概述及项目内容】：2023年农业农村事务工作经费140万元，包括农村改革40万元、美丽乡村15万元、农田水利15万元、农产品展销15万元、沼气后续管护10万元、农机监理5万元、两强一增及县委农办工作经费40万
【项目立项依据】：按上年财政批复预算数及《关于解决农业农村局工作经费的意见》（财农（2022）222号）
【项目实施主体】：歙县农业农村局</t>
  </si>
  <si>
    <t xml:space="preserve">【总体目标】
推进农村产权交易改革，促进集体经济发展；完成美丽乡村建设，全面改善农村人居环境；建设高标准农田，提高主要农作物产量；大力宣传推广我县名优农产品，提高我县农产品知名度和市场竞争力；对全县5000余口农村户用沼气进行后续管护，确保我县农村沼气安全生产，稳步推进我县农业增产增收；推进乡村产业振兴，推动农业高质量发展。
【产出指标-数量指标】
指标1:农村产权交易额(≥5000万元)
指标2:沼气后续管护数量(≥5000口)
指标3:改造提升的农田面积(≥4000亩)
指标4:农村卫生改厕数(≥600户)
【产出指标-质量指标】
指标1:经费支出合规性(严格执行相关财经法规、制度)
【产出指标-时效指标】
指标1:经费支出时效性(及时报账支付)
【产出指标-成本指标】
指标1:项目总成本(≤140万元)
【效益指标-经济效益指标】
指标1:增加农民收入(≥10%)
【效益指标-社会效益指标】
指标1:全面提高农村居民幸福指数(明显)
【效益指标-生态效益指标】
指标1:高标准农田建设提高耕地质量(明显)
【效益指标-可持续影响指标】
指标1:提高农村经济收入(明显)
【满意度指标-服务对象满意度指标】
指标1:群众满意度(≥90%)</t>
  </si>
  <si>
    <t xml:space="preserve">【项目概述及项目内容】：2023年动物防疫县级配套资金100万元，全县动物疫病的防治及监督检查、动物及动物产品产地检疫和屠宰检疫
【项目立项依据】：依据《中华人民共和国动物防疫法》第64条县级以上人民政府按照本级政府职责，将动物疫病预防、控制、扑灭、检疫和监督管理所需经费纳入本级财政预算
【项目实施主体】：歙县农业农村局</t>
  </si>
  <si>
    <t xml:space="preserve">【总体目标】
以畜产品质量安全为根本目标，保证全县动物防疫工作正常开展，确保县内不发生重大动物疫情。
【产出指标-数量指标】
指标1:发放养殖环节病死猪无害化处理省级财政补助经费(≥100%)
【产出指标-质量指标】
指标1:经费支出合规性(严格执行相关财经法规、制度)
指标2:应免畜禽免疫密度(≥90%)
【产出指标-时效指标】
指标1:经费支出时效性(年内及时报账支付)
【产出指标-成本指标】
指标1:项目总成本(≤100万元)
【效益指标-经济效益指标】
指标1:增加养殖收入(≥10%)
【效益指标-社会效益指标】
指标1:保障畜产品质量安全(明显)
【效益指标-生态效益指标】
指标1:减少病死畜禽对环境污染(明显)
【效益指标-可持续影响指标】
指标1:保障畜产品质量安全的持续影响(明显)
【满意度指标-服务对象满意度指标】
指标1:群众和养殖户满意度(≥90%)</t>
  </si>
  <si>
    <t xml:space="preserve">【项目概述及项目内容】：2023年农产品质量安全监管工作经费50万元，用于在全县所有乡镇建立农产品快检站，每年完成乡镇农产品快速检测数量8400个以上，通过农产品质量安全检测，对农残超标进行有效监管，确保农产品质量安全。
【项目立项依据】：根据省委省政府民生工程项目以及财农（2022）126号文件精神
【项目实施主体】：歙县农业农村局</t>
  </si>
  <si>
    <t xml:space="preserve">【总体目标】
通过农产品质量安全检测，农产品农兽药残留检测合格率达98％以上，确保我县农产品质量安全。
【产出指标-数量指标】
指标1:农产品检测数量(≥8400个)
指标2:定量检测频率(≥2批次/千人)
【产出指标-质量指标】
指标1:经费支出合规性(严格执行相关财经法规、制度)
【产出指标-时效指标】
指标1:经费支出时效性(及时报账支付)
【产出指标-成本指标】
指标1:项目总成本(≤50万元)
【效益指标-经济效益指标】
指标1:本指标不适用(不适用)
【效益指标-社会效益指标】
指标1:开展农产品风险评估，提高农产品质量安全(明显)
【效益指标-生态效益指标】
指标1:保护生态环境(明显)
【效益指标-可持续影响指标】
指标1:持续降低农药、化肥使用量(明显)
【满意度指标-服务对象满意度指标】
指标1:群众满意度(≥90%)</t>
  </si>
  <si>
    <t xml:space="preserve">【项目概述及项目内容】：2023年渔政管理和综合执法工作经费270万元，招聘三个合同工及十多个禁渔期临时工，安排专人专车全天候巡逻检查；聘用村级护渔员80人，购买10名第三方服务人员辅助渔政执法，补充渔政执法装备等，全面加强我县渔政执法综合管理工作，使我县渔业资源及水生生物得到全面恢复。
【项目立项依据】：秘字第338号、《关于停征渔业船舶及船用产品检验收费有关事项的通知》（农渔检（财）[2017]45号）、《歙县人民政府办公室关于加强歙县渔政（兼职）管理员队伍建设的意见》（政办[2017]32号）、《关于请求将渔政管理工作经费纳入财政预算的请示》（农执法（2022）159号）
【项目实施主体】：歙县农业农村局</t>
  </si>
  <si>
    <t xml:space="preserve">【总体目标】
全面加强我县渔政执法综合管理，有效制止渔业违法捕捞行为，使我县渔业资源及水生生物得到全面恢复。
【产出指标-数量指标】
指标1:巡查次数(≥360次)
指标2:巡河长度(≥40000公里)
指标3:聘用村级护渔员人数(80人)
【产出指标-质量指标】
指标1:经费支出合规性(严格执行相关财经法规、制度)
指标2:巡查发现违法违规问题查处率(100%)
【产出指标-时效指标】
指标1:经费支出时效性(年内及时报账支付)
【产出指标-成本指标】
指标1:项目总成本(≤270万元)
【效益指标-经济效益指标】
指标1:本指标不适用(不适用)
【效益指标-社会效益指标】
指标1:非法捕捞行为减少(明显)
【效益指标-生态效益指标】
指标1:新安江水域生态环境改善(明显)
【效益指标-可持续影响指标】
指标1:水域生态环境持续变好(明显)
【满意度指标-服务对象满意度指标】
指标1:渔民对渔政工作满意度(≥90%)</t>
  </si>
  <si>
    <t xml:space="preserve">【项目概述及项目内容】：2023年严格管控类耕地整改资金71.4万元，用于对污染耕地进行集中管控、收储停耕、制定防治措施、争取中央土壤污染防治专项资金
【项目立项依据】：根据国家审计署生态环保资金审计要求，我县制定了《安徽省2020年生态环保资金审计涉及我县问题的整改方案》（歙办秘〔2021〕34号）以及《关于安排严格管控耕地整改资金的意见》（财农〔2021〕147号）
【项目实施主体】：歙县农业农村局</t>
  </si>
  <si>
    <t xml:space="preserve">【总体目标】
为加快促进收储工作，做好2023年的休耕准备工作，激励后期管控耕地整改工作加大向上对接力度，争取上级土壤污染防治专项资金
【产出指标-数量指标】
指标1:严格管控耕地数量(≥891.91亩)
【产出指标-质量指标】
指标1:经费支出合规性(严格执行相关财经法规、制度)
指标2:农产品重金属含量标准(抽检农产品90%以上重金属含量符合《食品中污染物限量》GB2762-2017)
【产出指标-时效指标】
指标1:经费支出时效性(年内及时报账支付)
【产出指标-成本指标】
指标1:项目总成本(≤71.4万元)
【效益指标-经济效益指标】
指标1:本指标不适用(不适用)
【效益指标-社会效益指标】
指标1:提高耕地收储效率(明显)
【效益指标-生态效益指标】
指标1:提高土壤污染防治力度(明显)
【效益指标-可持续影响指标】
指标1:持续改善土壤质量(明显)
【满意度指标-服务对象满意度指标】
指标1:受益群众满意度(≥90%)</t>
  </si>
  <si>
    <t xml:space="preserve">【项目概述及项目内容】：2023年农村集体产权制度改革档案归档工作经费共32.7万元
【项目立项依据】：《关于安排农村集体产权制度改革档案归档工作经费的意见》（财农〔2021〕170号）
【项目实施主体】：歙县农业农村局</t>
  </si>
  <si>
    <t xml:space="preserve">【总体目标】
为真实、完整、准确、全面记录和保存农村集体产权制度改革成果，县农业农村局将以政府购买服务方式确定中介机构，对所涉档案进行数字化整理归档。
【产出指标-数量指标】
指标1:档案整理归档件数(≥15000件)
指标2:纸质数字化扫描页数(≥200000页)
指标3:目录著入条数(≥15000条)
【产出指标-质量指标】
指标1:经费支出合规性(严格执行相关财经法规、制度)
【产出指标-时效指标】
指标1:经费支出时效性(及时报账支付)
【产出指标-成本指标】
指标1:项目总成本(≤32.7万元)
【效益指标-经济效益指标】
指标1:本指标不适用(不适用)
【效益指标-社会效益指标】
指标1:资金使用违规违纪问题(无)
【效益指标-生态效益指标】
指标1:本指标不适宜(不适用)
【效益指标-可持续影响指标】
指标1:真实、完整、准确、全面记录和保存农村集体产权制度改革成果(明显)
【满意度指标-服务对象满意度指标】
指标1:服务对象满意度(≥95%)</t>
  </si>
  <si>
    <t xml:space="preserve">【项目概述及项目内容】：2023年农业农村局办公大楼维修资金25.2万元，用于卫生间等维修维护费用
【项目立项依据】：《解决县农业农村局办公大楼维修资金》（财农（2022）178号）及初步工程造价咨询
【项目实施主体】：歙县农业农村局</t>
  </si>
  <si>
    <t xml:space="preserve">【总体目标】
为保障人员正常办公，对卫生间、楼顶、外墙等重做防水，内外部墙体粉刷以及部分墙体拆除
【产出指标-数量指标】
指标1:维修改造间数(4间)
指标2:维修改造面积(≥1000平方米)
【产出指标-质量指标】
指标1:经费支出合规性(严格执行相关财经法规、制度)
【产出指标-时效指标】
指标1:经费支出时效性(按施工合同规定及时报账支付)
【产出指标-成本指标】
指标1:项目总成本(≤25.2万元)
【效益指标-经济效益指标】
指标1:本指标不适用(不适用)
【效益指标-社会效益指标】
指标1:保障人员正常办公(明显)
【效益指标-生态效益指标】
指标1:本指标不适宜(不适用)
【效益指标-可持续影响指标】
指标1:提高办公大楼抗风险能力(明显)
【满意度指标-服务对象满意度指标】
指标1:办公人员满意度(100%)</t>
  </si>
  <si>
    <t xml:space="preserve">【项目概述及项目内容】：2023年农技推广特聘人员经费县配套18.9万元，用于21个农技推广特聘人员9个月工资
【项目立项依据】：《关于印发安徽省基层农技推广特聘岗位计划实施方案的通知》（皖农科函〔2022〕726号）和《黄山市“农技特岗计划”招募办法的通知》
【项目实施主体】：歙县农业农村局</t>
  </si>
  <si>
    <t xml:space="preserve">【总体目标】
为进一步加强基层农技推广队伍建设，引导和鼓励优秀高校毕业生从事“三农”工作
【产出指标-数量指标】
指标1:农技推广特聘人员人数(21人)
【产出指标-质量指标】
指标1:经费支出合规性(严格执行相关财经法规、制度)
【产出指标-时效指标】
指标1:经费支出时效性(按月报账支付)
【产出指标-成本指标】
指标1:农技推广特聘人员经费总金额(18.9万元)
【效益指标-经济效益指标】
指标1:保障特聘人员工资(完成)
【效益指标-社会效益指标】
指标1:引导和鼓励优秀高校毕业生从事“三农”工作(明显)
【效益指标-生态效益指标】
指标1:本指标不适用(不适用)
【效益指标-可持续影响指标】
指标1:持续激励大学生投身乡村振兴(明显)
【满意度指标-服务对象满意度指标】
指标1:特聘人员满意度(100%)</t>
  </si>
  <si>
    <t xml:space="preserve">【项目概述及项目内容】：第三次全国土壤普查经费县级配套共计50万元，土壤三普时间安排从2023年开始，持续周期三年
【项目立项依据】：依据《安徽省第三次全国土壤普查领导小组办公室关于印发安徽省第三次全国土壤普查工作方案的通知》（皖土三普办〔2022〕4号）文件精神，分三年实施，经初步测算，普查经费需1400万，由省市县三级承担，拟建议普查经费县级财政承担部分分年度安排，2023年年初预算安排50万
【项目实施主体】：歙县农业农村局</t>
  </si>
  <si>
    <t xml:space="preserve">【总体目标】
从2023年开始到2025年实现对全县耕地、园地、林地、草地等土壤的“全面体检”，摸清土壤质量家底，为守住耕地红线、保护生态环境、优化农业生产布局、推进农业高质量发展奠定坚实基础，为加快农业农村现代化、全面推进乡村振兴、促进生态文明建设提供有力支撑。
【产出指标-数量指标】
指标1:表层样品采集数量(≥960个)
指标2:土种样品采集数量(≥35个)
【产出指标-质量指标】
指标1:经费支出合规性(严格执行相关财经法规制度)
【产出指标-时效指标】
指标1:经费支出时效性(年内及时报账支付)
【产出指标-成本指标】
指标1:项目总成本(≤700万元)
【效益指标-经济效益指标】
指标1:为全面推进乡村振兴提供支撑(明显)
【效益指标-社会效益指标】
指标1:摸清土壤质量家底(明显)
【效益指标-生态效益指标】
指标1:为守住耕地红线、保护生态环境奠定基础(明显)
【效益指标-可持续影响指标】
指标1:促进生态文明建设(明显)
【满意度指标-服务对象满意度指标】
指标1:生产者 服务对象满意度(≥90%)</t>
  </si>
  <si>
    <t xml:space="preserve">【项目概述及项目内容】：农业外来入侵物种普查经费共计30万元，用于全面摸清我县农业外来入侵物种的种类数量、分布范围、发生面积、危害程度等基本情况，构建农业外来入侵物种信息数据库，分析研判外来入侵物种对我县农业生态系统造成的影响，为科学防控提供基础数据支撑。
【项目立项依据】：依据《安徽省农业农村厅关于开展全省农业外来入侵物种普查工作的通知》（皖农环函（2022）773号）和《关于请求将农业外来入侵物种普查工作经费纳入财政预算的请示》（农科（2022）190号），2023年完成普查任务。
【项目实施主体】：歙县农业农村局</t>
  </si>
  <si>
    <t xml:space="preserve">【总体目标】
全面摸清我县农业外来入侵物种的种类数量、分布范围、发生面积、危害程度等基本情况，构建农业外来入侵物种信息数据库，分析研判外来入侵物种对我县农业生态系统造成的影响，为科学防控提供基础数据支撑。
【产出指标-数量指标】
指标1:摸排乡镇数量(28个)
【产出指标-质量指标】
指标1:经费支出合规性(严格执行相关财经法规制度)
【产出指标-时效指标】
指标1:经费支出时效性(年内及时报账支付)
【产出指标-成本指标】
指标1:项目总成本(≤30万元)
【效益指标-经济效益指标】
指标1:本指标不适用(不适用)
【效益指标-社会效益指标】
指标1:维护本地物种多样性(明显)
【效益指标-生态效益指标】
指标1:为进一步针对性保护本地区农业生态系统做基础(明显)
【效益指标-可持续影响指标】
指标1:保障本地区生态系统可持续(明显)
【满意度指标-服务对象满意度指标】
指标1:群众对普查工作满意度(≥90%)</t>
  </si>
  <si>
    <t>表十四、2023年“三公”经费支出预算表</t>
  </si>
  <si>
    <t>一般公共预算财政拨款</t>
  </si>
  <si>
    <t>政府性基金财政拨款</t>
  </si>
  <si>
    <t>因公出国出（境）费</t>
  </si>
  <si>
    <t>公务接待费</t>
  </si>
  <si>
    <t>公务用车购置及运行费</t>
  </si>
  <si>
    <t xml:space="preserve">  其中：公务用车运行费</t>
  </si>
  <si>
    <t xml:space="preserve">     公务用车购置费</t>
  </si>
  <si>
    <t>总计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</si>
</sst>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42">
    <font>
      <sz val="11"/>
      <color indexed="8"/>
      <name val="宋体"/>
      <charset val="134"/>
      <scheme val="minor"/>
    </font>
    <font>
      <sz val="9"/>
      <color rgb="FF000000"/>
      <name val="宋体"/>
      <charset val="134"/>
    </font>
    <font>
      <b/>
      <sz val="20"/>
      <color rgb="FF000000"/>
      <name val="宋体"/>
      <charset val="134"/>
    </font>
    <font>
      <sz val="10"/>
      <color rgb="FF000000"/>
      <name val="宋体"/>
      <charset val="134"/>
    </font>
    <font>
      <b/>
      <sz val="9"/>
      <color rgb="FF000000"/>
      <name val="宋体"/>
      <charset val="134"/>
    </font>
    <font>
      <sz val="20"/>
      <color rgb="FF000000"/>
      <name val="宋体"/>
      <charset val="134"/>
    </font>
    <font>
      <sz val="11"/>
      <color rgb="FF000000"/>
      <name val="Calibri"/>
      <charset val="134"/>
    </font>
    <font>
      <sz val="11"/>
      <color rgb="FF000000"/>
      <name val="宋体"/>
      <charset val="134"/>
    </font>
    <font>
      <b/>
      <sz val="9"/>
      <name val="宋体"/>
      <charset val="0"/>
    </font>
    <font>
      <sz val="11"/>
      <color rgb="FFFF0000"/>
      <name val="宋体"/>
      <charset val="134"/>
      <scheme val="minor"/>
    </font>
    <font>
      <b/>
      <sz val="20"/>
      <color theme="1"/>
      <name val="宋体"/>
      <charset val="134"/>
    </font>
    <font>
      <sz val="9"/>
      <color theme="1"/>
      <name val="宋体"/>
      <charset val="134"/>
    </font>
    <font>
      <sz val="10"/>
      <color theme="1"/>
      <name val="宋体"/>
      <charset val="134"/>
    </font>
    <font>
      <b/>
      <sz val="9"/>
      <color theme="1"/>
      <name val="宋体"/>
      <charset val="0"/>
    </font>
    <font>
      <sz val="9"/>
      <color rgb="FFFF0000"/>
      <name val="宋体"/>
      <charset val="134"/>
    </font>
    <font>
      <sz val="9"/>
      <color rgb="FF000000"/>
      <name val="Calibri"/>
      <charset val="134"/>
    </font>
    <font>
      <b/>
      <sz val="22"/>
      <color rgb="FF000000"/>
      <name val="宋体"/>
      <charset val="134"/>
    </font>
    <font>
      <b/>
      <sz val="12"/>
      <color rgb="FF000000"/>
      <name val="宋体"/>
      <charset val="134"/>
    </font>
    <font>
      <sz val="12"/>
      <color rgb="FF000000"/>
      <name val="宋体"/>
      <charset val="134"/>
    </font>
    <font>
      <b/>
      <sz val="10"/>
      <color rgb="FF000000"/>
      <name val="宋体"/>
      <charset val="134"/>
    </font>
    <font>
      <b/>
      <sz val="11"/>
      <color rgb="FF000000"/>
      <name val="宋体"/>
      <charset val="134"/>
    </font>
    <font>
      <sz val="12"/>
      <color rgb="FF00000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9"/>
      </patternFill>
    </fill>
    <fill>
      <patternFill patternType="solid">
        <fgColor indexed="9"/>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22"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9" borderId="5"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 applyNumberFormat="0" applyFill="0" applyAlignment="0" applyProtection="0">
      <alignment vertical="center"/>
    </xf>
    <xf numFmtId="0" fontId="34" fillId="0" borderId="6" applyNumberFormat="0" applyFill="0" applyAlignment="0" applyProtection="0">
      <alignment vertical="center"/>
    </xf>
    <xf numFmtId="0" fontId="26" fillId="11" borderId="0" applyNumberFormat="0" applyBorder="0" applyAlignment="0" applyProtection="0">
      <alignment vertical="center"/>
    </xf>
    <xf numFmtId="0" fontId="29" fillId="0" borderId="7" applyNumberFormat="0" applyFill="0" applyAlignment="0" applyProtection="0">
      <alignment vertical="center"/>
    </xf>
    <xf numFmtId="0" fontId="26" fillId="12" borderId="0" applyNumberFormat="0" applyBorder="0" applyAlignment="0" applyProtection="0">
      <alignment vertical="center"/>
    </xf>
    <xf numFmtId="0" fontId="35" fillId="13" borderId="8" applyNumberFormat="0" applyAlignment="0" applyProtection="0">
      <alignment vertical="center"/>
    </xf>
    <xf numFmtId="0" fontId="36" fillId="13" borderId="4" applyNumberFormat="0" applyAlignment="0" applyProtection="0">
      <alignment vertical="center"/>
    </xf>
    <xf numFmtId="0" fontId="37" fillId="14" borderId="9"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90">
    <xf numFmtId="0" fontId="0" fillId="0" borderId="0" xfId="0" applyFont="1">
      <alignment vertical="center"/>
    </xf>
    <xf numFmtId="0" fontId="1" fillId="0" borderId="0" xfId="0" applyNumberFormat="1" applyFont="1" applyFill="1" applyBorder="1">
      <alignment vertical="center"/>
    </xf>
    <xf numFmtId="176" fontId="1" fillId="0" borderId="0" xfId="0" applyNumberFormat="1" applyFont="1" applyFill="1" applyBorder="1">
      <alignment vertical="center"/>
    </xf>
    <xf numFmtId="0"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0" fontId="1" fillId="0" borderId="0" xfId="0" applyNumberFormat="1" applyFont="1" applyFill="1" applyBorder="1" applyAlignment="1">
      <alignment horizontal="left" vertical="center"/>
    </xf>
    <xf numFmtId="176" fontId="1" fillId="0" borderId="0" xfId="0" applyNumberFormat="1" applyFont="1" applyFill="1" applyBorder="1" applyAlignment="1">
      <alignment horizontal="right"/>
    </xf>
    <xf numFmtId="0"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0" xfId="0" applyNumberFormat="1" applyFont="1" applyFill="1" applyBorder="1" applyAlignment="1"/>
    <xf numFmtId="0" fontId="3" fillId="0" borderId="1" xfId="0" applyNumberFormat="1" applyFont="1" applyFill="1" applyBorder="1" applyAlignment="1">
      <alignment horizontal="left" vertical="center"/>
    </xf>
    <xf numFmtId="4" fontId="1" fillId="0" borderId="1" xfId="0" applyNumberFormat="1" applyFont="1" applyFill="1" applyBorder="1" applyAlignment="1">
      <alignment horizontal="right" vertical="center"/>
    </xf>
    <xf numFmtId="176" fontId="1" fillId="0" borderId="0" xfId="0" applyNumberFormat="1" applyFont="1" applyFill="1" applyBorder="1" applyAlignment="1"/>
    <xf numFmtId="0" fontId="3" fillId="0" borderId="1" xfId="0" applyNumberFormat="1" applyFont="1" applyFill="1" applyBorder="1">
      <alignment vertical="center"/>
    </xf>
    <xf numFmtId="0" fontId="0" fillId="0" borderId="0" xfId="0" applyNumberFormat="1" applyFont="1" applyFill="1" applyBorder="1" applyAlignment="1"/>
    <xf numFmtId="0" fontId="1" fillId="0" borderId="0" xfId="0" applyNumberFormat="1" applyFont="1" applyFill="1" applyBorder="1" applyAlignment="1">
      <alignment horizontal="right"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 fontId="4" fillId="0" borderId="1" xfId="0" applyNumberFormat="1" applyFont="1" applyFill="1" applyBorder="1" applyAlignment="1">
      <alignment horizontal="right" vertical="center"/>
    </xf>
    <xf numFmtId="49" fontId="4"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5" fillId="0" borderId="0" xfId="0" applyNumberFormat="1" applyFont="1" applyFill="1" applyBorder="1">
      <alignment vertical="center"/>
    </xf>
    <xf numFmtId="0" fontId="1" fillId="0" borderId="0" xfId="0" applyNumberFormat="1" applyFont="1" applyFill="1" applyBorder="1" applyAlignment="1">
      <alignment horizontal="center" vertical="center"/>
    </xf>
    <xf numFmtId="0" fontId="1" fillId="0" borderId="2" xfId="0" applyNumberFormat="1" applyFont="1" applyFill="1" applyBorder="1" applyAlignment="1">
      <alignment horizontal="right" vertical="center"/>
    </xf>
    <xf numFmtId="0" fontId="6" fillId="0" borderId="1" xfId="0" applyNumberFormat="1" applyFont="1" applyFill="1" applyBorder="1" applyAlignment="1"/>
    <xf numFmtId="0" fontId="7" fillId="0" borderId="1" xfId="0" applyNumberFormat="1" applyFont="1" applyFill="1" applyBorder="1" applyAlignment="1"/>
    <xf numFmtId="0" fontId="6" fillId="0" borderId="0" xfId="0" applyNumberFormat="1" applyFont="1" applyFill="1" applyBorder="1" applyAlignment="1"/>
    <xf numFmtId="0" fontId="3" fillId="0" borderId="3"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4" fontId="1" fillId="0" borderId="1" xfId="0" applyNumberFormat="1" applyFont="1" applyFill="1" applyBorder="1" applyAlignment="1">
      <alignment horizontal="right" vertical="center" wrapText="1"/>
    </xf>
    <xf numFmtId="0" fontId="9" fillId="0" borderId="0" xfId="0" applyFont="1">
      <alignment vertical="center"/>
    </xf>
    <xf numFmtId="0" fontId="10"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4" fontId="13" fillId="0" borderId="1" xfId="0" applyNumberFormat="1" applyFont="1" applyFill="1" applyBorder="1" applyAlignment="1">
      <alignment horizontal="right" vertical="center" wrapText="1"/>
    </xf>
    <xf numFmtId="0" fontId="11" fillId="0" borderId="1" xfId="0" applyNumberFormat="1" applyFont="1" applyFill="1" applyBorder="1" applyAlignment="1">
      <alignment vertical="center" wrapText="1"/>
    </xf>
    <xf numFmtId="4" fontId="11" fillId="0" borderId="1" xfId="0" applyNumberFormat="1" applyFont="1" applyFill="1" applyBorder="1" applyAlignment="1">
      <alignment horizontal="right" vertical="center" wrapText="1"/>
    </xf>
    <xf numFmtId="4" fontId="14" fillId="0" borderId="1" xfId="0" applyNumberFormat="1" applyFont="1" applyFill="1" applyBorder="1" applyAlignment="1">
      <alignment horizontal="right" vertical="center" wrapText="1"/>
    </xf>
    <xf numFmtId="0" fontId="11" fillId="0" borderId="0" xfId="0" applyNumberFormat="1" applyFont="1" applyFill="1" applyBorder="1" applyAlignment="1">
      <alignment horizontal="right" vertical="center"/>
    </xf>
    <xf numFmtId="0" fontId="3" fillId="0" borderId="0" xfId="0" applyNumberFormat="1" applyFont="1" applyFill="1" applyBorder="1">
      <alignment vertical="center"/>
    </xf>
    <xf numFmtId="0" fontId="15" fillId="3" borderId="0" xfId="0" applyNumberFormat="1" applyFont="1" applyFill="1" applyBorder="1">
      <alignment vertical="center"/>
    </xf>
    <xf numFmtId="0" fontId="9" fillId="0" borderId="0" xfId="0" applyNumberFormat="1" applyFont="1" applyFill="1" applyBorder="1" applyAlignment="1"/>
    <xf numFmtId="0" fontId="2" fillId="0" borderId="0" xfId="0" applyNumberFormat="1" applyFont="1" applyFill="1" applyBorder="1">
      <alignment vertical="center"/>
    </xf>
    <xf numFmtId="0" fontId="15" fillId="0" borderId="0" xfId="0" applyNumberFormat="1" applyFont="1" applyFill="1" applyBorder="1">
      <alignment vertical="center"/>
    </xf>
    <xf numFmtId="0" fontId="16" fillId="0" borderId="0" xfId="0" applyNumberFormat="1" applyFont="1" applyFill="1" applyBorder="1" applyAlignment="1">
      <alignment horizontal="center" vertical="center"/>
    </xf>
    <xf numFmtId="0" fontId="16" fillId="0" borderId="0" xfId="0" applyNumberFormat="1" applyFont="1" applyFill="1" applyBorder="1">
      <alignment vertical="center"/>
    </xf>
    <xf numFmtId="0" fontId="8" fillId="0" borderId="1" xfId="0" applyNumberFormat="1" applyFont="1" applyFill="1" applyBorder="1">
      <alignment vertical="center"/>
    </xf>
    <xf numFmtId="0" fontId="8" fillId="0" borderId="1" xfId="0" applyNumberFormat="1" applyFont="1" applyFill="1" applyBorder="1" applyAlignment="1">
      <alignment vertical="center" wrapText="1"/>
    </xf>
    <xf numFmtId="4" fontId="8" fillId="0" borderId="1" xfId="0" applyNumberFormat="1" applyFont="1" applyFill="1" applyBorder="1" applyAlignment="1">
      <alignment horizontal="right" vertical="center"/>
    </xf>
    <xf numFmtId="0" fontId="1" fillId="0" borderId="1" xfId="0" applyNumberFormat="1" applyFont="1" applyFill="1" applyBorder="1">
      <alignment vertical="center"/>
    </xf>
    <xf numFmtId="0" fontId="1" fillId="0" borderId="1" xfId="0" applyNumberFormat="1" applyFont="1" applyFill="1" applyBorder="1" applyAlignment="1">
      <alignment vertical="center" wrapText="1"/>
    </xf>
    <xf numFmtId="0" fontId="1" fillId="0" borderId="0" xfId="0" applyNumberFormat="1" applyFont="1" applyFill="1" applyBorder="1" applyAlignment="1"/>
    <xf numFmtId="3" fontId="6" fillId="0" borderId="0" xfId="0" applyNumberFormat="1" applyFont="1" applyFill="1" applyBorder="1" applyAlignment="1"/>
    <xf numFmtId="3" fontId="16"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vertical="center"/>
    </xf>
    <xf numFmtId="3" fontId="1" fillId="0" borderId="0" xfId="0" applyNumberFormat="1" applyFont="1" applyFill="1" applyBorder="1" applyAlignment="1">
      <alignment horizontal="right" vertical="center"/>
    </xf>
    <xf numFmtId="3"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3" fillId="2" borderId="1" xfId="0" applyNumberFormat="1" applyFont="1" applyFill="1" applyBorder="1">
      <alignment vertical="center"/>
    </xf>
    <xf numFmtId="4"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176" fontId="3" fillId="2" borderId="1" xfId="0" applyNumberFormat="1" applyFont="1" applyFill="1" applyBorder="1" applyAlignment="1">
      <alignment horizontal="right" vertical="center" wrapText="1"/>
    </xf>
    <xf numFmtId="0" fontId="17" fillId="0" borderId="1" xfId="0" applyNumberFormat="1" applyFont="1" applyFill="1" applyBorder="1">
      <alignment vertical="center"/>
    </xf>
    <xf numFmtId="176" fontId="18" fillId="0" borderId="1" xfId="0" applyNumberFormat="1" applyFont="1" applyFill="1" applyBorder="1" applyAlignment="1">
      <alignment horizontal="right" vertical="center" wrapText="1"/>
    </xf>
    <xf numFmtId="0" fontId="17" fillId="0" borderId="1" xfId="0" applyNumberFormat="1" applyFont="1" applyFill="1" applyBorder="1" applyAlignment="1">
      <alignment vertical="center" wrapText="1"/>
    </xf>
    <xf numFmtId="0" fontId="19" fillId="0" borderId="1" xfId="0" applyNumberFormat="1" applyFont="1" applyFill="1" applyBorder="1">
      <alignment vertical="center"/>
    </xf>
    <xf numFmtId="4" fontId="19" fillId="0" borderId="1" xfId="0" applyNumberFormat="1" applyFont="1" applyFill="1" applyBorder="1" applyAlignment="1">
      <alignment horizontal="right" vertical="center" wrapText="1"/>
    </xf>
    <xf numFmtId="4" fontId="19" fillId="0"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wrapText="1"/>
    </xf>
    <xf numFmtId="0" fontId="3" fillId="2" borderId="1" xfId="0" applyNumberFormat="1" applyFont="1" applyFill="1" applyBorder="1" applyAlignment="1">
      <alignment horizontal="right" vertical="center"/>
    </xf>
    <xf numFmtId="0" fontId="20"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21" fillId="0" borderId="1" xfId="0" applyNumberFormat="1" applyFont="1" applyFill="1" applyBorder="1" applyAlignment="1"/>
    <xf numFmtId="0" fontId="19"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176" fontId="1" fillId="2" borderId="1" xfId="0" applyNumberFormat="1" applyFont="1" applyFill="1" applyBorder="1" applyAlignment="1">
      <alignment horizontal="right" vertical="center" wrapText="1"/>
    </xf>
    <xf numFmtId="0" fontId="3" fillId="0" borderId="1" xfId="0" applyNumberFormat="1" applyFont="1" applyFill="1" applyBorder="1" applyAlignment="1">
      <alignment vertical="center" wrapText="1"/>
    </xf>
    <xf numFmtId="0" fontId="15" fillId="0" borderId="0" xfId="0" applyNumberFormat="1" applyFont="1" applyFill="1" applyBorder="1" applyAlignment="1"/>
    <xf numFmtId="4" fontId="4" fillId="0" borderId="1" xfId="0" applyNumberFormat="1" applyFont="1" applyFill="1" applyBorder="1" applyAlignment="1">
      <alignment horizontal="right" vertical="center" wrapText="1"/>
    </xf>
    <xf numFmtId="3" fontId="1" fillId="2" borderId="1" xfId="0" applyNumberFormat="1" applyFont="1" applyFill="1" applyBorder="1" applyAlignment="1">
      <alignment horizontal="right" vertical="center" wrapText="1"/>
    </xf>
    <xf numFmtId="4" fontId="1" fillId="0" borderId="2" xfId="0" applyNumberFormat="1" applyFont="1" applyFill="1" applyBorder="1">
      <alignment vertical="center"/>
    </xf>
    <xf numFmtId="4" fontId="1" fillId="0" borderId="0" xfId="0" applyNumberFormat="1" applyFont="1" applyFill="1" applyBorder="1">
      <alignment vertical="center"/>
    </xf>
    <xf numFmtId="0" fontId="15"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8"/>
  <sheetViews>
    <sheetView showGridLines="0" showZeros="0" tabSelected="1" workbookViewId="0">
      <selection activeCell="G10" sqref="G10"/>
    </sheetView>
  </sheetViews>
  <sheetFormatPr defaultColWidth="9" defaultRowHeight="13.5" outlineLevelCol="4"/>
  <cols>
    <col min="1" max="1" width="36.8583333333333" customWidth="1"/>
    <col min="2" max="2" width="20.1416666666667" customWidth="1"/>
    <col min="3" max="3" width="37.5666666666667" customWidth="1"/>
    <col min="4" max="4" width="27.5666666666667" customWidth="1"/>
    <col min="5" max="5" width="9.14166666666667" customWidth="1"/>
    <col min="6" max="6" width="8" customWidth="1"/>
  </cols>
  <sheetData>
    <row r="1" ht="18.75" customHeight="1" spans="2:5">
      <c r="B1" s="58"/>
      <c r="C1" s="15"/>
      <c r="D1" s="58"/>
      <c r="E1" s="15"/>
    </row>
    <row r="2" ht="37.5" customHeight="1" spans="1:5">
      <c r="A2" s="50" t="s">
        <v>0</v>
      </c>
      <c r="B2" s="50"/>
      <c r="C2" s="50"/>
      <c r="D2" s="50"/>
      <c r="E2" s="15"/>
    </row>
    <row r="3" ht="15" customHeight="1" spans="1:5">
      <c r="A3" s="50"/>
      <c r="B3" s="59"/>
      <c r="C3" s="50"/>
      <c r="D3" s="59"/>
      <c r="E3" s="15"/>
    </row>
    <row r="4" ht="15" customHeight="1" spans="1:5">
      <c r="A4" s="5" t="s">
        <v>1</v>
      </c>
      <c r="B4" s="5"/>
      <c r="C4" s="5"/>
      <c r="D4" s="61" t="s">
        <v>2</v>
      </c>
      <c r="E4" s="15"/>
    </row>
    <row r="5" ht="22.5" customHeight="1" spans="1:5">
      <c r="A5" s="7" t="s">
        <v>3</v>
      </c>
      <c r="B5" s="7"/>
      <c r="C5" s="7" t="s">
        <v>4</v>
      </c>
      <c r="D5" s="7"/>
      <c r="E5" s="15"/>
    </row>
    <row r="6" ht="22.5" customHeight="1" spans="1:5">
      <c r="A6" s="7" t="s">
        <v>5</v>
      </c>
      <c r="B6" s="80" t="s">
        <v>6</v>
      </c>
      <c r="C6" s="7" t="s">
        <v>5</v>
      </c>
      <c r="D6" s="63" t="s">
        <v>6</v>
      </c>
      <c r="E6" s="15"/>
    </row>
    <row r="7" ht="22.5" customHeight="1" spans="1:5">
      <c r="A7" s="64" t="s">
        <v>7</v>
      </c>
      <c r="B7" s="32">
        <v>3251.941873</v>
      </c>
      <c r="C7" s="14" t="s">
        <v>8</v>
      </c>
      <c r="D7" s="32"/>
      <c r="E7" s="15"/>
    </row>
    <row r="8" ht="22.5" customHeight="1" spans="1:5">
      <c r="A8" s="64" t="s">
        <v>9</v>
      </c>
      <c r="B8" s="32">
        <v>3400</v>
      </c>
      <c r="C8" s="14" t="s">
        <v>10</v>
      </c>
      <c r="D8" s="32"/>
      <c r="E8" s="15"/>
    </row>
    <row r="9" ht="22.5" customHeight="1" spans="1:5">
      <c r="A9" s="14" t="s">
        <v>11</v>
      </c>
      <c r="B9" s="81"/>
      <c r="C9" s="14" t="s">
        <v>12</v>
      </c>
      <c r="D9" s="32"/>
      <c r="E9" s="15"/>
    </row>
    <row r="10" ht="22.5" customHeight="1" spans="1:5">
      <c r="A10" s="14" t="s">
        <v>13</v>
      </c>
      <c r="B10" s="32"/>
      <c r="C10" s="14" t="s">
        <v>14</v>
      </c>
      <c r="D10" s="32"/>
      <c r="E10" s="15"/>
    </row>
    <row r="11" ht="22.5" customHeight="1" spans="1:5">
      <c r="A11" s="14" t="s">
        <v>15</v>
      </c>
      <c r="B11" s="32"/>
      <c r="C11" s="14" t="s">
        <v>16</v>
      </c>
      <c r="D11" s="32"/>
      <c r="E11" s="15"/>
    </row>
    <row r="12" ht="22.5" customHeight="1" spans="1:5">
      <c r="A12" s="14" t="s">
        <v>17</v>
      </c>
      <c r="B12" s="32"/>
      <c r="C12" s="14" t="s">
        <v>18</v>
      </c>
      <c r="D12" s="32"/>
      <c r="E12" s="15"/>
    </row>
    <row r="13" ht="22.5" customHeight="1" spans="1:5">
      <c r="A13" s="14" t="s">
        <v>19</v>
      </c>
      <c r="B13" s="32"/>
      <c r="C13" s="14" t="s">
        <v>20</v>
      </c>
      <c r="D13" s="32"/>
      <c r="E13" s="15"/>
    </row>
    <row r="14" ht="22.5" customHeight="1" spans="1:5">
      <c r="A14" s="14" t="s">
        <v>21</v>
      </c>
      <c r="B14" s="32"/>
      <c r="C14" s="14" t="s">
        <v>22</v>
      </c>
      <c r="D14" s="32">
        <v>528.066131</v>
      </c>
      <c r="E14" s="15"/>
    </row>
    <row r="15" ht="22.5" customHeight="1" spans="1:5">
      <c r="A15" s="14" t="s">
        <v>23</v>
      </c>
      <c r="B15" s="32"/>
      <c r="C15" s="14" t="s">
        <v>24</v>
      </c>
      <c r="D15" s="32"/>
      <c r="E15" s="15"/>
    </row>
    <row r="16" ht="22.5" customHeight="1" spans="1:5">
      <c r="A16" s="14" t="s">
        <v>25</v>
      </c>
      <c r="B16" s="12"/>
      <c r="C16" s="14" t="s">
        <v>26</v>
      </c>
      <c r="D16" s="32">
        <v>61.738957</v>
      </c>
      <c r="E16" s="15"/>
    </row>
    <row r="17" ht="22.5" customHeight="1" spans="1:5">
      <c r="A17" s="14"/>
      <c r="B17" s="82"/>
      <c r="C17" s="14" t="s">
        <v>27</v>
      </c>
      <c r="D17" s="32"/>
      <c r="E17" s="15"/>
    </row>
    <row r="18" ht="22.5" customHeight="1" spans="1:5">
      <c r="A18" s="14"/>
      <c r="B18" s="82"/>
      <c r="C18" s="14" t="s">
        <v>28</v>
      </c>
      <c r="D18" s="32">
        <v>6969.846</v>
      </c>
      <c r="E18" s="15"/>
    </row>
    <row r="19" ht="22.5" customHeight="1" spans="1:5">
      <c r="A19" s="14"/>
      <c r="B19" s="82"/>
      <c r="C19" s="14" t="s">
        <v>29</v>
      </c>
      <c r="D19" s="32">
        <v>7035.801902</v>
      </c>
      <c r="E19" s="15"/>
    </row>
    <row r="20" ht="22.5" customHeight="1" spans="1:5">
      <c r="A20" s="14"/>
      <c r="B20" s="82"/>
      <c r="C20" s="14" t="s">
        <v>30</v>
      </c>
      <c r="D20" s="32"/>
      <c r="E20" s="15"/>
    </row>
    <row r="21" ht="22.5" customHeight="1" spans="1:5">
      <c r="A21" s="14"/>
      <c r="B21" s="82"/>
      <c r="C21" s="14" t="s">
        <v>31</v>
      </c>
      <c r="D21" s="32"/>
      <c r="E21" s="15"/>
    </row>
    <row r="22" ht="22.5" customHeight="1" spans="1:5">
      <c r="A22" s="14"/>
      <c r="B22" s="81"/>
      <c r="C22" s="14" t="s">
        <v>32</v>
      </c>
      <c r="D22" s="32"/>
      <c r="E22" s="15"/>
    </row>
    <row r="23" ht="22.5" customHeight="1" spans="1:5">
      <c r="A23" s="14"/>
      <c r="B23" s="81"/>
      <c r="C23" s="14" t="s">
        <v>33</v>
      </c>
      <c r="D23" s="32"/>
      <c r="E23" s="15"/>
    </row>
    <row r="24" ht="28.5" customHeight="1" spans="1:5">
      <c r="A24" s="83"/>
      <c r="B24" s="84"/>
      <c r="C24" s="14" t="s">
        <v>34</v>
      </c>
      <c r="D24" s="32"/>
      <c r="E24" s="15"/>
    </row>
    <row r="25" ht="22.5" customHeight="1" spans="1:5">
      <c r="A25" s="14"/>
      <c r="B25" s="81"/>
      <c r="C25" s="14" t="s">
        <v>35</v>
      </c>
      <c r="D25" s="32"/>
      <c r="E25" s="15"/>
    </row>
    <row r="26" ht="22.5" customHeight="1" spans="1:5">
      <c r="A26" s="14"/>
      <c r="B26" s="81"/>
      <c r="C26" s="14" t="s">
        <v>36</v>
      </c>
      <c r="D26" s="32">
        <v>157.180865</v>
      </c>
      <c r="E26" s="15"/>
    </row>
    <row r="27" ht="26.25" customHeight="1" spans="1:5">
      <c r="A27" s="83"/>
      <c r="B27" s="84"/>
      <c r="C27" s="14" t="s">
        <v>37</v>
      </c>
      <c r="D27" s="32">
        <v>326.7228</v>
      </c>
      <c r="E27" s="15"/>
    </row>
    <row r="28" ht="22.5" customHeight="1" spans="1:5">
      <c r="A28" s="14"/>
      <c r="B28" s="81"/>
      <c r="C28" s="14" t="s">
        <v>38</v>
      </c>
      <c r="D28" s="32"/>
      <c r="E28" s="15"/>
    </row>
    <row r="29" ht="22.5" customHeight="1" spans="1:5">
      <c r="A29" s="14"/>
      <c r="B29" s="81"/>
      <c r="C29" s="14" t="s">
        <v>39</v>
      </c>
      <c r="D29" s="32"/>
      <c r="E29" s="15"/>
    </row>
    <row r="30" ht="22.5" customHeight="1" spans="1:5">
      <c r="A30" s="14"/>
      <c r="B30" s="81"/>
      <c r="C30" s="64" t="s">
        <v>40</v>
      </c>
      <c r="D30" s="32"/>
      <c r="E30" s="15"/>
    </row>
    <row r="31" ht="22.5" customHeight="1" spans="1:5">
      <c r="A31" s="14"/>
      <c r="B31" s="81"/>
      <c r="C31" s="64" t="s">
        <v>41</v>
      </c>
      <c r="D31" s="32"/>
      <c r="E31" s="15"/>
    </row>
    <row r="32" ht="22.5" customHeight="1" spans="1:5">
      <c r="A32" s="14"/>
      <c r="B32" s="81"/>
      <c r="C32" s="14" t="s">
        <v>42</v>
      </c>
      <c r="D32" s="32"/>
      <c r="E32" s="15"/>
    </row>
    <row r="33" ht="22.5" customHeight="1" spans="1:5">
      <c r="A33" s="14"/>
      <c r="B33" s="81"/>
      <c r="C33" s="14" t="s">
        <v>43</v>
      </c>
      <c r="D33" s="32"/>
      <c r="E33" s="15"/>
    </row>
    <row r="34" ht="22.5" customHeight="1" spans="1:5">
      <c r="A34" s="14"/>
      <c r="B34" s="81"/>
      <c r="C34" s="14" t="s">
        <v>44</v>
      </c>
      <c r="D34" s="32"/>
      <c r="E34" s="15"/>
    </row>
    <row r="35" ht="22.5" customHeight="1" spans="1:5">
      <c r="A35" s="14"/>
      <c r="B35" s="81"/>
      <c r="C35" s="14" t="s">
        <v>45</v>
      </c>
      <c r="D35" s="32"/>
      <c r="E35" s="15"/>
    </row>
    <row r="36" ht="22.5" customHeight="1" spans="1:5">
      <c r="A36" s="14"/>
      <c r="B36" s="81"/>
      <c r="C36" s="14" t="s">
        <v>46</v>
      </c>
      <c r="D36" s="32"/>
      <c r="E36" s="15"/>
    </row>
    <row r="37" ht="22.5" customHeight="1" spans="1:5">
      <c r="A37" s="79" t="s">
        <v>47</v>
      </c>
      <c r="B37" s="85">
        <f>SUM(B7:B36)</f>
        <v>6651.941873</v>
      </c>
      <c r="C37" s="79" t="s">
        <v>48</v>
      </c>
      <c r="D37" s="85">
        <v>15079.356655</v>
      </c>
      <c r="E37" s="15"/>
    </row>
    <row r="38" ht="22.5" customHeight="1" spans="1:5">
      <c r="A38" s="14" t="s">
        <v>49</v>
      </c>
      <c r="B38" s="85">
        <f>SUM(B39:B40)</f>
        <v>8427.418782</v>
      </c>
      <c r="C38" s="14" t="s">
        <v>50</v>
      </c>
      <c r="D38" s="86"/>
      <c r="E38" s="15"/>
    </row>
    <row r="39" ht="22.5" customHeight="1" spans="1:5">
      <c r="A39" s="14" t="s">
        <v>51</v>
      </c>
      <c r="B39" s="87">
        <v>4692.168782</v>
      </c>
      <c r="C39" s="14" t="s">
        <v>51</v>
      </c>
      <c r="D39" s="86"/>
      <c r="E39" s="15"/>
    </row>
    <row r="40" ht="22.5" customHeight="1" spans="1:5">
      <c r="A40" s="14" t="s">
        <v>52</v>
      </c>
      <c r="B40" s="88">
        <v>3735.25</v>
      </c>
      <c r="C40" s="14" t="s">
        <v>52</v>
      </c>
      <c r="D40" s="86"/>
      <c r="E40" s="15"/>
    </row>
    <row r="41" ht="22.5" customHeight="1" spans="1:5">
      <c r="A41" s="14" t="s">
        <v>53</v>
      </c>
      <c r="B41" s="81"/>
      <c r="C41" s="14" t="s">
        <v>53</v>
      </c>
      <c r="D41" s="86"/>
      <c r="E41" s="15"/>
    </row>
    <row r="42" ht="22.5" customHeight="1" spans="1:5">
      <c r="A42" s="14" t="s">
        <v>54</v>
      </c>
      <c r="B42" s="81"/>
      <c r="C42" s="14" t="s">
        <v>54</v>
      </c>
      <c r="D42" s="86"/>
      <c r="E42" s="15"/>
    </row>
    <row r="43" ht="22.5" customHeight="1" spans="1:5">
      <c r="A43" s="14" t="s">
        <v>55</v>
      </c>
      <c r="B43" s="81"/>
      <c r="C43" s="14" t="s">
        <v>55</v>
      </c>
      <c r="D43" s="86"/>
      <c r="E43" s="15"/>
    </row>
    <row r="44" ht="22.5" customHeight="1" spans="1:5">
      <c r="A44" s="14"/>
      <c r="B44" s="81"/>
      <c r="C44" s="79"/>
      <c r="D44" s="89"/>
      <c r="E44" s="15"/>
    </row>
    <row r="45" ht="22.5" customHeight="1" spans="1:5">
      <c r="A45" s="79" t="s">
        <v>56</v>
      </c>
      <c r="B45" s="19">
        <f>B37+B38</f>
        <v>15079.360655</v>
      </c>
      <c r="C45" s="79" t="s">
        <v>57</v>
      </c>
      <c r="D45" s="19">
        <v>15079.356655</v>
      </c>
      <c r="E45" s="15"/>
    </row>
    <row r="46" ht="11.25" customHeight="1" spans="2:5">
      <c r="B46" s="58"/>
      <c r="C46" s="15"/>
      <c r="D46" s="58"/>
      <c r="E46" s="15"/>
    </row>
    <row r="47" ht="11.25" customHeight="1" spans="2:5">
      <c r="B47" s="58"/>
      <c r="C47" s="15"/>
      <c r="D47" s="58"/>
      <c r="E47" s="15"/>
    </row>
    <row r="48" ht="11.25" customHeight="1" spans="2:5">
      <c r="B48" s="58"/>
      <c r="C48" s="15"/>
      <c r="D48" s="58"/>
      <c r="E48" s="15"/>
    </row>
    <row r="49" ht="11.25" customHeight="1" spans="2:5">
      <c r="B49" s="58"/>
      <c r="C49" s="15"/>
      <c r="D49" s="58"/>
      <c r="E49" s="15"/>
    </row>
    <row r="50" ht="11.25" customHeight="1" spans="2:5">
      <c r="B50" s="58"/>
      <c r="C50" s="15"/>
      <c r="D50" s="58"/>
      <c r="E50" s="15"/>
    </row>
    <row r="51" ht="11.25" customHeight="1" spans="2:5">
      <c r="B51" s="58"/>
      <c r="C51" s="15"/>
      <c r="D51" s="58"/>
      <c r="E51" s="15"/>
    </row>
    <row r="52" ht="11.25" customHeight="1" spans="2:5">
      <c r="B52" s="58"/>
      <c r="C52" s="15"/>
      <c r="D52" s="58"/>
      <c r="E52" s="15"/>
    </row>
    <row r="53" ht="11.25" customHeight="1" spans="2:5">
      <c r="B53" s="58"/>
      <c r="C53" s="15"/>
      <c r="D53" s="58"/>
      <c r="E53" s="15"/>
    </row>
    <row r="54" ht="11.25" customHeight="1" spans="2:5">
      <c r="B54" s="58"/>
      <c r="C54" s="15"/>
      <c r="D54" s="58"/>
      <c r="E54" s="15"/>
    </row>
    <row r="55" ht="11.25" customHeight="1" spans="2:5">
      <c r="B55" s="58"/>
      <c r="C55" s="15"/>
      <c r="D55" s="58"/>
      <c r="E55" s="15"/>
    </row>
    <row r="56" ht="11.25" customHeight="1" spans="2:5">
      <c r="B56" s="58"/>
      <c r="C56" s="15"/>
      <c r="D56" s="58"/>
      <c r="E56" s="15"/>
    </row>
    <row r="57" ht="11.25" customHeight="1" spans="2:5">
      <c r="B57" s="58"/>
      <c r="C57" s="15"/>
      <c r="D57" s="58"/>
      <c r="E57" s="15"/>
    </row>
    <row r="58" ht="11.25" customHeight="1" spans="2:5">
      <c r="B58" s="58"/>
      <c r="C58" s="15"/>
      <c r="D58" s="58"/>
      <c r="E58" s="15"/>
    </row>
    <row r="59" ht="11.25" customHeight="1" spans="2:5">
      <c r="B59" s="58"/>
      <c r="C59" s="15"/>
      <c r="D59" s="58"/>
      <c r="E59" s="15"/>
    </row>
    <row r="60" ht="11.25" customHeight="1" spans="2:5">
      <c r="B60" s="58"/>
      <c r="C60" s="15"/>
      <c r="D60" s="58"/>
      <c r="E60" s="15"/>
    </row>
    <row r="61" ht="11.25" customHeight="1" spans="2:5">
      <c r="B61" s="58"/>
      <c r="C61" s="15"/>
      <c r="D61" s="58"/>
      <c r="E61" s="15"/>
    </row>
    <row r="62" ht="11.25" customHeight="1" spans="2:5">
      <c r="B62" s="58"/>
      <c r="C62" s="15"/>
      <c r="D62" s="58"/>
      <c r="E62" s="15"/>
    </row>
    <row r="63" ht="11.25" customHeight="1" spans="2:5">
      <c r="B63" s="58"/>
      <c r="C63" s="15"/>
      <c r="D63" s="58"/>
      <c r="E63" s="15"/>
    </row>
    <row r="64" ht="11.25" customHeight="1" spans="2:5">
      <c r="B64" s="58"/>
      <c r="C64" s="15"/>
      <c r="D64" s="58"/>
      <c r="E64" s="15"/>
    </row>
    <row r="65" ht="11.25" customHeight="1" spans="2:5">
      <c r="B65" s="58"/>
      <c r="C65" s="15"/>
      <c r="D65" s="58"/>
      <c r="E65" s="15"/>
    </row>
    <row r="66" ht="11.25" customHeight="1" spans="2:5">
      <c r="B66" s="58"/>
      <c r="C66" s="15"/>
      <c r="D66" s="58"/>
      <c r="E66" s="15"/>
    </row>
    <row r="67" ht="11.25" customHeight="1" spans="2:5">
      <c r="B67" s="58"/>
      <c r="C67" s="15"/>
      <c r="D67" s="58"/>
      <c r="E67" s="15"/>
    </row>
    <row r="68" ht="11.25" customHeight="1" spans="2:5">
      <c r="B68" s="58"/>
      <c r="C68" s="15"/>
      <c r="D68" s="58"/>
      <c r="E68" s="15"/>
    </row>
  </sheetData>
  <mergeCells count="4">
    <mergeCell ref="A2:D2"/>
    <mergeCell ref="A4:C4"/>
    <mergeCell ref="A5:B5"/>
    <mergeCell ref="C5:D5"/>
  </mergeCells>
  <printOptions horizontalCentered="1"/>
  <pageMargins left="0.196850393700787" right="0.196850393700787" top="0.196850393700787" bottom="0.196850393700787" header="0" footer="0"/>
  <pageSetup paperSize="9" orientation="portrait"/>
  <headerFooter>
    <oddFooter>&amp;C第&amp;P&amp;页，共&amp;N&amp;页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46"/>
  <sheetViews>
    <sheetView showGridLines="0" showZeros="0" workbookViewId="0">
      <selection activeCell="D16" sqref="D16"/>
    </sheetView>
  </sheetViews>
  <sheetFormatPr defaultColWidth="9" defaultRowHeight="13.5"/>
  <cols>
    <col min="1" max="1" width="32" customWidth="1"/>
    <col min="2" max="2" width="27.7166666666667" customWidth="1"/>
    <col min="3" max="6" width="14.2833333333333" customWidth="1"/>
    <col min="7" max="7" width="12.7166666666667" customWidth="1"/>
    <col min="8" max="11" width="14.2833333333333" customWidth="1"/>
    <col min="12" max="19" width="9.14166666666667" customWidth="1"/>
    <col min="20" max="20" width="8" customWidth="1"/>
  </cols>
  <sheetData>
    <row r="1" ht="18.75" customHeight="1" spans="1:12">
      <c r="A1" s="24"/>
      <c r="B1" s="24"/>
      <c r="C1" s="24"/>
      <c r="D1" s="24"/>
      <c r="E1" s="24"/>
      <c r="F1" s="24"/>
      <c r="G1" s="24"/>
      <c r="H1" s="24"/>
      <c r="I1" s="24"/>
      <c r="J1" s="24"/>
      <c r="K1" s="24"/>
      <c r="L1" s="15"/>
    </row>
    <row r="2" ht="37.5" customHeight="1" spans="1:12">
      <c r="A2" s="34" t="s">
        <v>218</v>
      </c>
      <c r="B2" s="34"/>
      <c r="C2" s="34"/>
      <c r="D2" s="34"/>
      <c r="E2" s="34"/>
      <c r="F2" s="34"/>
      <c r="G2" s="34"/>
      <c r="H2" s="34"/>
      <c r="I2" s="34"/>
      <c r="J2" s="34"/>
      <c r="K2" s="34"/>
      <c r="L2" s="15"/>
    </row>
    <row r="3" ht="15" customHeight="1" spans="1:12">
      <c r="A3" s="35" t="s">
        <v>1</v>
      </c>
      <c r="B3" s="35"/>
      <c r="C3" s="35"/>
      <c r="D3" s="35"/>
      <c r="E3" s="35"/>
      <c r="F3" s="36"/>
      <c r="G3" s="36"/>
      <c r="H3" s="36"/>
      <c r="I3" s="36"/>
      <c r="J3" s="36"/>
      <c r="K3" s="44" t="s">
        <v>2</v>
      </c>
      <c r="L3" s="15"/>
    </row>
    <row r="4" ht="26.25" customHeight="1" spans="1:12">
      <c r="A4" s="37" t="s">
        <v>219</v>
      </c>
      <c r="B4" s="37" t="s">
        <v>220</v>
      </c>
      <c r="C4" s="37" t="s">
        <v>61</v>
      </c>
      <c r="D4" s="37" t="s">
        <v>221</v>
      </c>
      <c r="E4" s="37"/>
      <c r="F4" s="37"/>
      <c r="G4" s="38" t="s">
        <v>222</v>
      </c>
      <c r="H4" s="38"/>
      <c r="I4" s="38"/>
      <c r="J4" s="38" t="s">
        <v>223</v>
      </c>
      <c r="K4" s="37" t="s">
        <v>224</v>
      </c>
      <c r="L4" s="15"/>
    </row>
    <row r="5" ht="26.25" customHeight="1" spans="1:19">
      <c r="A5" s="37" t="s">
        <v>225</v>
      </c>
      <c r="B5" s="37" t="s">
        <v>226</v>
      </c>
      <c r="C5" s="37" t="s">
        <v>227</v>
      </c>
      <c r="D5" s="37" t="s">
        <v>228</v>
      </c>
      <c r="E5" s="37" t="s">
        <v>229</v>
      </c>
      <c r="F5" s="37" t="s">
        <v>230</v>
      </c>
      <c r="G5" s="37" t="s">
        <v>228</v>
      </c>
      <c r="H5" s="37" t="s">
        <v>229</v>
      </c>
      <c r="I5" s="37" t="s">
        <v>230</v>
      </c>
      <c r="J5" s="38"/>
      <c r="K5" s="37"/>
      <c r="L5" s="45"/>
      <c r="M5" s="45"/>
      <c r="N5" s="45"/>
      <c r="O5" s="45"/>
      <c r="P5" s="45"/>
      <c r="Q5" s="45"/>
      <c r="R5" s="45"/>
      <c r="S5" s="15"/>
    </row>
    <row r="6" ht="27.75" customHeight="1" spans="1:19">
      <c r="A6" s="39" t="s">
        <v>73</v>
      </c>
      <c r="B6" s="39" t="s">
        <v>61</v>
      </c>
      <c r="C6" s="40">
        <v>12788.861282</v>
      </c>
      <c r="D6" s="40">
        <v>961.4465</v>
      </c>
      <c r="E6" s="40">
        <f>E7</f>
        <v>3400</v>
      </c>
      <c r="F6" s="40"/>
      <c r="G6" s="40">
        <f>G7</f>
        <v>4692.168782</v>
      </c>
      <c r="H6" s="40">
        <f>H7</f>
        <v>3735.246</v>
      </c>
      <c r="I6" s="40"/>
      <c r="J6" s="40"/>
      <c r="K6" s="40"/>
      <c r="L6" s="46"/>
      <c r="M6" s="46"/>
      <c r="N6" s="46"/>
      <c r="O6" s="46"/>
      <c r="P6" s="46"/>
      <c r="Q6" s="46"/>
      <c r="R6" s="46"/>
      <c r="S6" s="15"/>
    </row>
    <row r="7" ht="27.75" customHeight="1" spans="1:12">
      <c r="A7" s="39"/>
      <c r="B7" s="39" t="s">
        <v>231</v>
      </c>
      <c r="C7" s="40">
        <v>12788.861282</v>
      </c>
      <c r="D7" s="40">
        <v>961.4465</v>
      </c>
      <c r="E7" s="40">
        <f>SUM(E8:E46)</f>
        <v>3400</v>
      </c>
      <c r="F7" s="40"/>
      <c r="G7" s="40">
        <f>SUM(G8:G46)</f>
        <v>4692.168782</v>
      </c>
      <c r="H7" s="40">
        <f>SUM(H8:H46)</f>
        <v>3735.246</v>
      </c>
      <c r="I7" s="40"/>
      <c r="J7" s="40"/>
      <c r="K7" s="40"/>
      <c r="L7" s="15"/>
    </row>
    <row r="8" s="33" customFormat="1" ht="27.75" customHeight="1" spans="1:12">
      <c r="A8" s="41" t="s">
        <v>232</v>
      </c>
      <c r="B8" s="41" t="s">
        <v>233</v>
      </c>
      <c r="C8" s="42">
        <v>359.706</v>
      </c>
      <c r="D8" s="42"/>
      <c r="E8" s="42"/>
      <c r="F8" s="42"/>
      <c r="G8" s="42"/>
      <c r="H8" s="42">
        <v>359.706</v>
      </c>
      <c r="I8" s="42"/>
      <c r="J8" s="42"/>
      <c r="K8" s="42"/>
      <c r="L8" s="47"/>
    </row>
    <row r="9" s="33" customFormat="1" ht="27.75" customHeight="1" spans="1:12">
      <c r="A9" s="41" t="s">
        <v>234</v>
      </c>
      <c r="B9" s="41" t="s">
        <v>233</v>
      </c>
      <c r="C9" s="42">
        <v>321</v>
      </c>
      <c r="D9" s="42"/>
      <c r="E9" s="42"/>
      <c r="F9" s="42"/>
      <c r="G9" s="42">
        <v>321</v>
      </c>
      <c r="H9" s="42"/>
      <c r="I9" s="42"/>
      <c r="J9" s="42"/>
      <c r="K9" s="42"/>
      <c r="L9" s="47"/>
    </row>
    <row r="10" ht="27.75" customHeight="1" spans="1:12">
      <c r="A10" s="41" t="s">
        <v>235</v>
      </c>
      <c r="B10" s="41" t="s">
        <v>233</v>
      </c>
      <c r="C10" s="42">
        <v>37.8202</v>
      </c>
      <c r="D10" s="42">
        <v>37.8202</v>
      </c>
      <c r="E10" s="42"/>
      <c r="F10" s="42"/>
      <c r="G10" s="42"/>
      <c r="H10" s="42"/>
      <c r="I10" s="42"/>
      <c r="J10" s="42"/>
      <c r="K10" s="42"/>
      <c r="L10" s="15"/>
    </row>
    <row r="11" ht="27.75" customHeight="1" spans="1:12">
      <c r="A11" s="41" t="s">
        <v>236</v>
      </c>
      <c r="B11" s="41" t="s">
        <v>233</v>
      </c>
      <c r="C11" s="42">
        <v>21</v>
      </c>
      <c r="D11" s="42"/>
      <c r="E11" s="42"/>
      <c r="F11" s="42"/>
      <c r="G11" s="42">
        <v>21</v>
      </c>
      <c r="H11" s="42"/>
      <c r="I11" s="42"/>
      <c r="J11" s="42"/>
      <c r="K11" s="42"/>
      <c r="L11" s="15"/>
    </row>
    <row r="12" s="33" customFormat="1" ht="27.75" customHeight="1" spans="1:11">
      <c r="A12" s="41" t="s">
        <v>237</v>
      </c>
      <c r="B12" s="41" t="s">
        <v>233</v>
      </c>
      <c r="C12" s="42">
        <v>323.866378</v>
      </c>
      <c r="D12" s="42"/>
      <c r="E12" s="42"/>
      <c r="F12" s="42"/>
      <c r="G12" s="42">
        <v>323.866378</v>
      </c>
      <c r="H12" s="42"/>
      <c r="I12" s="42"/>
      <c r="J12" s="42"/>
      <c r="K12" s="42"/>
    </row>
    <row r="13" s="33" customFormat="1" ht="27.75" customHeight="1" spans="1:11">
      <c r="A13" s="41" t="s">
        <v>238</v>
      </c>
      <c r="B13" s="41" t="s">
        <v>233</v>
      </c>
      <c r="C13" s="42">
        <v>372.24575</v>
      </c>
      <c r="D13" s="42"/>
      <c r="E13" s="42"/>
      <c r="F13" s="42"/>
      <c r="G13" s="42">
        <v>372.24575</v>
      </c>
      <c r="H13" s="42"/>
      <c r="I13" s="42"/>
      <c r="J13" s="42"/>
      <c r="K13" s="42"/>
    </row>
    <row r="14" ht="27.75" customHeight="1" spans="1:11">
      <c r="A14" s="41" t="s">
        <v>239</v>
      </c>
      <c r="B14" s="41" t="s">
        <v>233</v>
      </c>
      <c r="C14" s="42">
        <v>21</v>
      </c>
      <c r="D14" s="42"/>
      <c r="E14" s="42"/>
      <c r="F14" s="42"/>
      <c r="G14" s="42">
        <v>21</v>
      </c>
      <c r="H14" s="42"/>
      <c r="I14" s="42"/>
      <c r="J14" s="42"/>
      <c r="K14" s="42"/>
    </row>
    <row r="15" ht="27.75" customHeight="1" spans="1:11">
      <c r="A15" s="41" t="s">
        <v>240</v>
      </c>
      <c r="B15" s="41" t="s">
        <v>233</v>
      </c>
      <c r="C15" s="42">
        <v>35</v>
      </c>
      <c r="D15" s="42"/>
      <c r="E15" s="42"/>
      <c r="F15" s="42"/>
      <c r="G15" s="42">
        <v>35</v>
      </c>
      <c r="H15" s="42"/>
      <c r="I15" s="42"/>
      <c r="J15" s="42"/>
      <c r="K15" s="42"/>
    </row>
    <row r="16" s="33" customFormat="1" ht="27.75" customHeight="1" spans="1:11">
      <c r="A16" s="41" t="s">
        <v>241</v>
      </c>
      <c r="B16" s="41" t="s">
        <v>233</v>
      </c>
      <c r="C16" s="42">
        <v>219</v>
      </c>
      <c r="D16" s="42"/>
      <c r="E16" s="42"/>
      <c r="F16" s="42"/>
      <c r="G16" s="42">
        <v>219</v>
      </c>
      <c r="H16" s="42"/>
      <c r="I16" s="42"/>
      <c r="J16" s="42"/>
      <c r="K16" s="42"/>
    </row>
    <row r="17" ht="27.75" customHeight="1" spans="1:11">
      <c r="A17" s="41" t="s">
        <v>242</v>
      </c>
      <c r="B17" s="41" t="s">
        <v>233</v>
      </c>
      <c r="C17" s="42">
        <v>106.4</v>
      </c>
      <c r="D17" s="42"/>
      <c r="E17" s="42"/>
      <c r="F17" s="42"/>
      <c r="G17" s="42"/>
      <c r="H17" s="42">
        <v>106.4</v>
      </c>
      <c r="I17" s="42"/>
      <c r="J17" s="42"/>
      <c r="K17" s="42"/>
    </row>
    <row r="18" ht="27.75" customHeight="1" spans="1:11">
      <c r="A18" s="41" t="s">
        <v>243</v>
      </c>
      <c r="B18" s="41" t="s">
        <v>233</v>
      </c>
      <c r="C18" s="42">
        <v>8</v>
      </c>
      <c r="D18" s="42"/>
      <c r="E18" s="42"/>
      <c r="F18" s="42"/>
      <c r="G18" s="42">
        <v>8</v>
      </c>
      <c r="H18" s="42"/>
      <c r="I18" s="42"/>
      <c r="J18" s="42"/>
      <c r="K18" s="42"/>
    </row>
    <row r="19" s="33" customFormat="1" ht="27.75" customHeight="1" spans="1:11">
      <c r="A19" s="41" t="s">
        <v>244</v>
      </c>
      <c r="B19" s="41" t="s">
        <v>233</v>
      </c>
      <c r="C19" s="42">
        <v>654.555</v>
      </c>
      <c r="D19" s="42"/>
      <c r="E19" s="42"/>
      <c r="F19" s="42"/>
      <c r="G19" s="42">
        <v>654.555</v>
      </c>
      <c r="H19" s="42"/>
      <c r="I19" s="42"/>
      <c r="J19" s="42"/>
      <c r="K19" s="42"/>
    </row>
    <row r="20" s="33" customFormat="1" ht="27.75" customHeight="1" spans="1:11">
      <c r="A20" s="41" t="s">
        <v>245</v>
      </c>
      <c r="B20" s="41" t="s">
        <v>233</v>
      </c>
      <c r="C20" s="42">
        <v>1981.14</v>
      </c>
      <c r="D20" s="42"/>
      <c r="E20" s="42"/>
      <c r="F20" s="42"/>
      <c r="G20" s="42"/>
      <c r="H20" s="42">
        <v>1981.14</v>
      </c>
      <c r="I20" s="42"/>
      <c r="J20" s="42"/>
      <c r="K20" s="42"/>
    </row>
    <row r="21" s="33" customFormat="1" ht="27.75" customHeight="1" spans="1:11">
      <c r="A21" s="41" t="s">
        <v>246</v>
      </c>
      <c r="B21" s="41" t="s">
        <v>233</v>
      </c>
      <c r="C21" s="42">
        <v>941.82</v>
      </c>
      <c r="D21" s="42"/>
      <c r="E21" s="42"/>
      <c r="F21" s="42"/>
      <c r="G21" s="42">
        <v>941.82</v>
      </c>
      <c r="H21" s="42"/>
      <c r="I21" s="42"/>
      <c r="J21" s="42"/>
      <c r="K21" s="42"/>
    </row>
    <row r="22" s="33" customFormat="1" ht="27.75" customHeight="1" spans="1:11">
      <c r="A22" s="41" t="s">
        <v>247</v>
      </c>
      <c r="B22" s="41" t="s">
        <v>233</v>
      </c>
      <c r="C22" s="42">
        <v>1364.358854</v>
      </c>
      <c r="D22" s="42"/>
      <c r="E22" s="42"/>
      <c r="F22" s="42"/>
      <c r="G22" s="42">
        <v>1364.358854</v>
      </c>
      <c r="H22" s="42"/>
      <c r="I22" s="42"/>
      <c r="J22" s="42"/>
      <c r="K22" s="42"/>
    </row>
    <row r="23" s="33" customFormat="1" ht="27.75" customHeight="1" spans="1:11">
      <c r="A23" s="41" t="s">
        <v>248</v>
      </c>
      <c r="B23" s="41" t="s">
        <v>233</v>
      </c>
      <c r="C23" s="42">
        <v>1229</v>
      </c>
      <c r="D23" s="42"/>
      <c r="E23" s="42"/>
      <c r="F23" s="42"/>
      <c r="G23" s="42"/>
      <c r="H23" s="42">
        <v>1229</v>
      </c>
      <c r="I23" s="42"/>
      <c r="J23" s="42"/>
      <c r="K23" s="42"/>
    </row>
    <row r="24" s="33" customFormat="1" ht="27.75" customHeight="1" spans="1:11">
      <c r="A24" s="41" t="s">
        <v>249</v>
      </c>
      <c r="B24" s="41" t="s">
        <v>233</v>
      </c>
      <c r="C24" s="42">
        <v>326.7228</v>
      </c>
      <c r="D24" s="42"/>
      <c r="E24" s="42"/>
      <c r="F24" s="42"/>
      <c r="G24" s="42">
        <v>326.7228</v>
      </c>
      <c r="H24" s="42"/>
      <c r="I24" s="42"/>
      <c r="J24" s="42"/>
      <c r="K24" s="42"/>
    </row>
    <row r="25" ht="27.75" customHeight="1" spans="1:11">
      <c r="A25" s="41" t="s">
        <v>250</v>
      </c>
      <c r="B25" s="41" t="s">
        <v>233</v>
      </c>
      <c r="C25" s="42">
        <v>8</v>
      </c>
      <c r="D25" s="42"/>
      <c r="E25" s="42"/>
      <c r="F25" s="42"/>
      <c r="G25" s="42">
        <v>8</v>
      </c>
      <c r="H25" s="42"/>
      <c r="I25" s="42"/>
      <c r="J25" s="42"/>
      <c r="K25" s="42"/>
    </row>
    <row r="26" ht="27.75" customHeight="1" spans="1:11">
      <c r="A26" s="41" t="s">
        <v>251</v>
      </c>
      <c r="B26" s="41" t="s">
        <v>233</v>
      </c>
      <c r="C26" s="42">
        <v>2.4263</v>
      </c>
      <c r="D26" s="42">
        <v>2.4263</v>
      </c>
      <c r="E26" s="42"/>
      <c r="F26" s="42"/>
      <c r="G26" s="42"/>
      <c r="H26" s="42"/>
      <c r="I26" s="42"/>
      <c r="J26" s="42"/>
      <c r="K26" s="42"/>
    </row>
    <row r="27" ht="27.75" customHeight="1" spans="1:11">
      <c r="A27" s="41" t="s">
        <v>252</v>
      </c>
      <c r="B27" s="41" t="s">
        <v>233</v>
      </c>
      <c r="C27" s="42">
        <v>60.6</v>
      </c>
      <c r="D27" s="42"/>
      <c r="E27" s="42"/>
      <c r="F27" s="42"/>
      <c r="G27" s="42">
        <v>60.6</v>
      </c>
      <c r="H27" s="42"/>
      <c r="I27" s="42"/>
      <c r="J27" s="42"/>
      <c r="K27" s="42"/>
    </row>
    <row r="28" ht="27.75" customHeight="1" spans="1:11">
      <c r="A28" s="41" t="s">
        <v>253</v>
      </c>
      <c r="B28" s="41" t="s">
        <v>233</v>
      </c>
      <c r="C28" s="42">
        <v>3</v>
      </c>
      <c r="D28" s="42"/>
      <c r="E28" s="42"/>
      <c r="F28" s="42"/>
      <c r="G28" s="42"/>
      <c r="H28" s="42">
        <v>3</v>
      </c>
      <c r="I28" s="42"/>
      <c r="J28" s="42"/>
      <c r="K28" s="42"/>
    </row>
    <row r="29" ht="27.75" customHeight="1" spans="1:11">
      <c r="A29" s="41" t="s">
        <v>254</v>
      </c>
      <c r="B29" s="41" t="s">
        <v>233</v>
      </c>
      <c r="C29" s="42">
        <v>56</v>
      </c>
      <c r="D29" s="42"/>
      <c r="E29" s="42"/>
      <c r="F29" s="42"/>
      <c r="G29" s="42"/>
      <c r="H29" s="42">
        <v>56</v>
      </c>
      <c r="I29" s="42"/>
      <c r="J29" s="42"/>
      <c r="K29" s="42"/>
    </row>
    <row r="30" ht="27.75" customHeight="1" spans="1:11">
      <c r="A30" s="41" t="s">
        <v>255</v>
      </c>
      <c r="B30" s="41" t="s">
        <v>233</v>
      </c>
      <c r="C30" s="42">
        <v>15</v>
      </c>
      <c r="D30" s="42"/>
      <c r="E30" s="42"/>
      <c r="F30" s="42"/>
      <c r="G30" s="42">
        <v>15</v>
      </c>
      <c r="H30" s="42"/>
      <c r="I30" s="42"/>
      <c r="J30" s="42"/>
      <c r="K30" s="42"/>
    </row>
    <row r="31" s="33" customFormat="1" ht="27.75" customHeight="1" spans="1:11">
      <c r="A31" s="41" t="s">
        <v>256</v>
      </c>
      <c r="B31" s="41" t="s">
        <v>233</v>
      </c>
      <c r="C31" s="42">
        <v>2000</v>
      </c>
      <c r="D31" s="42"/>
      <c r="E31" s="42">
        <v>2000</v>
      </c>
      <c r="F31" s="43"/>
      <c r="G31" s="43"/>
      <c r="H31" s="43"/>
      <c r="I31" s="43"/>
      <c r="J31" s="43"/>
      <c r="K31" s="43"/>
    </row>
    <row r="32" s="33" customFormat="1" ht="27.75" customHeight="1" spans="1:11">
      <c r="A32" s="41" t="s">
        <v>257</v>
      </c>
      <c r="B32" s="41" t="s">
        <v>233</v>
      </c>
      <c r="C32" s="42">
        <v>180</v>
      </c>
      <c r="D32" s="42"/>
      <c r="E32" s="42">
        <v>180</v>
      </c>
      <c r="F32" s="43"/>
      <c r="G32" s="43"/>
      <c r="H32" s="43"/>
      <c r="I32" s="43"/>
      <c r="J32" s="43"/>
      <c r="K32" s="43"/>
    </row>
    <row r="33" s="33" customFormat="1" ht="27.75" customHeight="1" spans="1:11">
      <c r="A33" s="41" t="s">
        <v>258</v>
      </c>
      <c r="B33" s="41" t="s">
        <v>233</v>
      </c>
      <c r="C33" s="42">
        <v>1000</v>
      </c>
      <c r="D33" s="42"/>
      <c r="E33" s="42">
        <v>1000</v>
      </c>
      <c r="F33" s="43"/>
      <c r="G33" s="43"/>
      <c r="H33" s="43"/>
      <c r="I33" s="43"/>
      <c r="J33" s="43"/>
      <c r="K33" s="43"/>
    </row>
    <row r="34" s="33" customFormat="1" ht="27.75" customHeight="1" spans="1:11">
      <c r="A34" s="41" t="s">
        <v>259</v>
      </c>
      <c r="B34" s="41" t="s">
        <v>233</v>
      </c>
      <c r="C34" s="42">
        <v>200</v>
      </c>
      <c r="D34" s="42">
        <v>200</v>
      </c>
      <c r="E34" s="42"/>
      <c r="F34" s="43"/>
      <c r="G34" s="43"/>
      <c r="H34" s="43"/>
      <c r="I34" s="43"/>
      <c r="J34" s="43"/>
      <c r="K34" s="43"/>
    </row>
    <row r="35" s="33" customFormat="1" ht="27.75" customHeight="1" spans="1:11">
      <c r="A35" s="41" t="s">
        <v>260</v>
      </c>
      <c r="B35" s="41" t="s">
        <v>233</v>
      </c>
      <c r="C35" s="42">
        <v>220</v>
      </c>
      <c r="D35" s="42"/>
      <c r="E35" s="42">
        <v>220</v>
      </c>
      <c r="F35" s="43"/>
      <c r="G35" s="43"/>
      <c r="H35" s="43"/>
      <c r="I35" s="43"/>
      <c r="J35" s="43"/>
      <c r="K35" s="43"/>
    </row>
    <row r="36" s="33" customFormat="1" ht="27.75" customHeight="1" spans="1:11">
      <c r="A36" s="41" t="s">
        <v>261</v>
      </c>
      <c r="B36" s="41" t="s">
        <v>233</v>
      </c>
      <c r="C36" s="42">
        <v>200</v>
      </c>
      <c r="D36" s="42">
        <v>200</v>
      </c>
      <c r="E36" s="42"/>
      <c r="F36" s="43"/>
      <c r="G36" s="43"/>
      <c r="H36" s="43"/>
      <c r="I36" s="43"/>
      <c r="J36" s="43"/>
      <c r="K36" s="43"/>
    </row>
    <row r="37" ht="27.75" customHeight="1" spans="1:11">
      <c r="A37" s="41" t="s">
        <v>262</v>
      </c>
      <c r="B37" s="41" t="s">
        <v>233</v>
      </c>
      <c r="C37" s="42">
        <v>108</v>
      </c>
      <c r="D37" s="42">
        <v>108</v>
      </c>
      <c r="E37" s="42"/>
      <c r="F37" s="42"/>
      <c r="G37" s="42"/>
      <c r="H37" s="42"/>
      <c r="I37" s="42"/>
      <c r="J37" s="42"/>
      <c r="K37" s="42"/>
    </row>
    <row r="38" s="33" customFormat="1" ht="27.75" customHeight="1" spans="1:11">
      <c r="A38" s="41" t="s">
        <v>263</v>
      </c>
      <c r="B38" s="41" t="s">
        <v>233</v>
      </c>
      <c r="C38" s="42">
        <v>85</v>
      </c>
      <c r="D38" s="42">
        <v>85</v>
      </c>
      <c r="E38" s="42"/>
      <c r="F38" s="43"/>
      <c r="G38" s="43"/>
      <c r="H38" s="43"/>
      <c r="I38" s="43"/>
      <c r="J38" s="43"/>
      <c r="K38" s="43"/>
    </row>
    <row r="39" ht="27.75" customHeight="1" spans="1:11">
      <c r="A39" s="41" t="s">
        <v>264</v>
      </c>
      <c r="B39" s="41" t="s">
        <v>233</v>
      </c>
      <c r="C39" s="42">
        <v>40</v>
      </c>
      <c r="D39" s="42">
        <v>40</v>
      </c>
      <c r="E39" s="42"/>
      <c r="F39" s="42"/>
      <c r="G39" s="42"/>
      <c r="H39" s="42"/>
      <c r="I39" s="42"/>
      <c r="J39" s="42"/>
      <c r="K39" s="42"/>
    </row>
    <row r="40" ht="27.75" customHeight="1" spans="1:11">
      <c r="A40" s="41" t="s">
        <v>265</v>
      </c>
      <c r="B40" s="41" t="s">
        <v>233</v>
      </c>
      <c r="C40" s="42">
        <v>60</v>
      </c>
      <c r="D40" s="42">
        <v>60</v>
      </c>
      <c r="E40" s="42"/>
      <c r="F40" s="42"/>
      <c r="G40" s="42"/>
      <c r="H40" s="42"/>
      <c r="I40" s="42"/>
      <c r="J40" s="42"/>
      <c r="K40" s="42"/>
    </row>
    <row r="41" ht="27.75" customHeight="1" spans="1:11">
      <c r="A41" s="41" t="s">
        <v>266</v>
      </c>
      <c r="B41" s="41" t="s">
        <v>233</v>
      </c>
      <c r="C41" s="42">
        <v>71.4</v>
      </c>
      <c r="D41" s="42">
        <v>71.4</v>
      </c>
      <c r="E41" s="42"/>
      <c r="F41" s="42"/>
      <c r="G41" s="42"/>
      <c r="H41" s="42"/>
      <c r="I41" s="42"/>
      <c r="J41" s="42"/>
      <c r="K41" s="42"/>
    </row>
    <row r="42" ht="27.75" customHeight="1" spans="1:11">
      <c r="A42" s="41" t="s">
        <v>267</v>
      </c>
      <c r="B42" s="41" t="s">
        <v>233</v>
      </c>
      <c r="C42" s="42">
        <v>32.7</v>
      </c>
      <c r="D42" s="42">
        <v>32.7</v>
      </c>
      <c r="E42" s="42"/>
      <c r="F42" s="42"/>
      <c r="G42" s="42"/>
      <c r="H42" s="42"/>
      <c r="I42" s="42"/>
      <c r="J42" s="42"/>
      <c r="K42" s="42"/>
    </row>
    <row r="43" ht="27.75" customHeight="1" spans="1:11">
      <c r="A43" s="41" t="s">
        <v>268</v>
      </c>
      <c r="B43" s="41" t="s">
        <v>233</v>
      </c>
      <c r="C43" s="42">
        <v>25.2</v>
      </c>
      <c r="D43" s="42">
        <v>25.2</v>
      </c>
      <c r="E43" s="42"/>
      <c r="F43" s="42"/>
      <c r="G43" s="42"/>
      <c r="H43" s="42"/>
      <c r="I43" s="42"/>
      <c r="J43" s="42"/>
      <c r="K43" s="42"/>
    </row>
    <row r="44" ht="27.75" customHeight="1" spans="1:11">
      <c r="A44" s="41" t="s">
        <v>269</v>
      </c>
      <c r="B44" s="41" t="s">
        <v>233</v>
      </c>
      <c r="C44" s="42">
        <v>18.9</v>
      </c>
      <c r="D44" s="42">
        <v>18.9</v>
      </c>
      <c r="E44" s="42"/>
      <c r="F44" s="42"/>
      <c r="G44" s="42"/>
      <c r="H44" s="42"/>
      <c r="I44" s="42"/>
      <c r="J44" s="42"/>
      <c r="K44" s="42"/>
    </row>
    <row r="45" ht="27.75" customHeight="1" spans="1:11">
      <c r="A45" s="41" t="s">
        <v>270</v>
      </c>
      <c r="B45" s="41" t="s">
        <v>233</v>
      </c>
      <c r="C45" s="42">
        <v>50</v>
      </c>
      <c r="D45" s="42">
        <v>50</v>
      </c>
      <c r="E45" s="42"/>
      <c r="F45" s="42"/>
      <c r="G45" s="42"/>
      <c r="H45" s="42"/>
      <c r="I45" s="42"/>
      <c r="J45" s="42"/>
      <c r="K45" s="42"/>
    </row>
    <row r="46" ht="27.75" customHeight="1" spans="1:11">
      <c r="A46" s="41" t="s">
        <v>271</v>
      </c>
      <c r="B46" s="41" t="s">
        <v>233</v>
      </c>
      <c r="C46" s="42">
        <v>30</v>
      </c>
      <c r="D46" s="42">
        <v>30</v>
      </c>
      <c r="E46" s="42"/>
      <c r="F46" s="42"/>
      <c r="G46" s="42"/>
      <c r="H46" s="42"/>
      <c r="I46" s="42"/>
      <c r="J46" s="42"/>
      <c r="K46" s="42"/>
    </row>
  </sheetData>
  <mergeCells count="9">
    <mergeCell ref="A2:K2"/>
    <mergeCell ref="A3:E3"/>
    <mergeCell ref="D4:F4"/>
    <mergeCell ref="G4:I4"/>
    <mergeCell ref="A4:A5"/>
    <mergeCell ref="B4:B5"/>
    <mergeCell ref="C4:C5"/>
    <mergeCell ref="J4:J5"/>
    <mergeCell ref="K4:K5"/>
  </mergeCells>
  <pageMargins left="0.393700787401575" right="0.393700787401575" top="0.393700787401575" bottom="0.393700787401575" header="0" footer="0.2"/>
  <pageSetup paperSize="9" scale="76" fitToHeight="0" orientation="landscape"/>
  <headerFooter>
    <oddFooter>&amp;C第&amp;P&amp;页，共&amp;N&amp;页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
  <sheetViews>
    <sheetView showGridLines="0" showZeros="0" workbookViewId="0">
      <selection activeCell="D24" sqref="D24"/>
    </sheetView>
  </sheetViews>
  <sheetFormatPr defaultColWidth="9" defaultRowHeight="13.5"/>
  <cols>
    <col min="1" max="1" width="25" customWidth="1"/>
    <col min="2" max="2" width="42.8583333333333" customWidth="1"/>
    <col min="3" max="5" width="14.2833333333333" customWidth="1"/>
    <col min="6" max="6" width="12.4333333333333" customWidth="1"/>
    <col min="7" max="8" width="14.2833333333333" customWidth="1"/>
    <col min="9" max="10" width="9.14166666666667" customWidth="1"/>
    <col min="11" max="12" width="8" customWidth="1"/>
  </cols>
  <sheetData>
    <row r="1" ht="18.75" customHeight="1" spans="1:11">
      <c r="A1" s="28"/>
      <c r="B1" s="1"/>
      <c r="C1" s="1"/>
      <c r="D1" s="1"/>
      <c r="E1" s="1"/>
      <c r="F1" s="1"/>
      <c r="G1" s="1"/>
      <c r="H1" s="1"/>
      <c r="I1" s="28"/>
      <c r="J1" s="28"/>
      <c r="K1" s="15"/>
    </row>
    <row r="2" ht="37.5" customHeight="1" spans="1:11">
      <c r="A2" s="3" t="s">
        <v>272</v>
      </c>
      <c r="B2" s="3"/>
      <c r="C2" s="3"/>
      <c r="D2" s="3"/>
      <c r="E2" s="3"/>
      <c r="F2" s="3"/>
      <c r="G2" s="3"/>
      <c r="H2" s="3"/>
      <c r="I2" s="28"/>
      <c r="J2" s="28"/>
      <c r="K2" s="15"/>
    </row>
    <row r="3" ht="15" customHeight="1" spans="1:11">
      <c r="A3" s="5" t="s">
        <v>1</v>
      </c>
      <c r="B3" s="5"/>
      <c r="C3" s="5"/>
      <c r="D3" s="1"/>
      <c r="E3" s="1"/>
      <c r="F3" s="1"/>
      <c r="G3" s="1"/>
      <c r="H3" s="16" t="s">
        <v>2</v>
      </c>
      <c r="I3" s="28"/>
      <c r="J3" s="28"/>
      <c r="K3" s="15"/>
    </row>
    <row r="4" ht="30" customHeight="1" spans="1:11">
      <c r="A4" s="17" t="s">
        <v>273</v>
      </c>
      <c r="B4" s="29" t="s">
        <v>219</v>
      </c>
      <c r="C4" s="29" t="s">
        <v>61</v>
      </c>
      <c r="D4" s="29" t="s">
        <v>274</v>
      </c>
      <c r="E4" s="29" t="s">
        <v>275</v>
      </c>
      <c r="F4" s="17" t="s">
        <v>230</v>
      </c>
      <c r="G4" s="29" t="s">
        <v>223</v>
      </c>
      <c r="H4" s="17" t="s">
        <v>66</v>
      </c>
      <c r="I4" s="28"/>
      <c r="J4" s="28"/>
      <c r="K4" s="15"/>
    </row>
    <row r="5" ht="25.5" customHeight="1" spans="1:11">
      <c r="A5" s="30" t="s">
        <v>73</v>
      </c>
      <c r="B5" s="30" t="s">
        <v>61</v>
      </c>
      <c r="C5" s="31">
        <v>10</v>
      </c>
      <c r="D5" s="31">
        <v>10</v>
      </c>
      <c r="E5" s="31"/>
      <c r="F5" s="31"/>
      <c r="G5" s="31"/>
      <c r="H5" s="31"/>
      <c r="I5" s="28"/>
      <c r="J5" s="28"/>
      <c r="K5" s="15"/>
    </row>
    <row r="6" ht="25.5" customHeight="1" spans="1:11">
      <c r="A6" s="21" t="s">
        <v>233</v>
      </c>
      <c r="B6" s="21" t="s">
        <v>262</v>
      </c>
      <c r="C6" s="32">
        <v>10</v>
      </c>
      <c r="D6" s="32">
        <v>10</v>
      </c>
      <c r="E6" s="32"/>
      <c r="F6" s="32"/>
      <c r="G6" s="32"/>
      <c r="H6" s="32"/>
      <c r="I6" s="28"/>
      <c r="J6" s="28"/>
      <c r="K6" s="15"/>
    </row>
    <row r="7" ht="26.25" customHeight="1" spans="1:11">
      <c r="A7" s="26"/>
      <c r="B7" s="26"/>
      <c r="C7" s="26"/>
      <c r="D7" s="26"/>
      <c r="E7" s="26"/>
      <c r="F7" s="26"/>
      <c r="G7" s="26"/>
      <c r="H7" s="26"/>
      <c r="I7" s="28"/>
      <c r="J7" s="28"/>
      <c r="K7" s="15"/>
    </row>
    <row r="8" ht="26.25" customHeight="1" spans="1:11">
      <c r="A8" s="26"/>
      <c r="B8" s="26"/>
      <c r="C8" s="26"/>
      <c r="D8" s="26"/>
      <c r="E8" s="26"/>
      <c r="F8" s="26"/>
      <c r="G8" s="26"/>
      <c r="H8" s="26"/>
      <c r="I8" s="28"/>
      <c r="J8" s="28"/>
      <c r="K8" s="15"/>
    </row>
    <row r="9" ht="26.25" customHeight="1" spans="1:11">
      <c r="A9" s="26"/>
      <c r="B9" s="26"/>
      <c r="C9" s="26"/>
      <c r="D9" s="26"/>
      <c r="E9" s="26"/>
      <c r="F9" s="26"/>
      <c r="G9" s="26"/>
      <c r="H9" s="26"/>
      <c r="I9" s="28"/>
      <c r="J9" s="28"/>
      <c r="K9" s="15"/>
    </row>
  </sheetData>
  <mergeCells count="2">
    <mergeCell ref="A2:H2"/>
    <mergeCell ref="A3:C3"/>
  </mergeCells>
  <pageMargins left="0.393700787401575" right="0.078740157480315" top="0.078740157480315" bottom="0.078740157480315" header="0" footer="0.2"/>
  <pageSetup paperSize="9" fitToHeight="0" orientation="portrait"/>
  <headerFooter>
    <oddFooter>&amp;C第&amp;P&amp;页，共&amp;N&amp;页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2"/>
  <sheetViews>
    <sheetView workbookViewId="0">
      <selection activeCell="C24" sqref="C24"/>
    </sheetView>
  </sheetViews>
  <sheetFormatPr defaultColWidth="9" defaultRowHeight="13.5"/>
  <cols>
    <col min="1" max="1" width="35.5666666666667" customWidth="1"/>
    <col min="2" max="2" width="42.8583333333333" customWidth="1"/>
    <col min="3" max="3" width="27.8583333333333" customWidth="1"/>
    <col min="4" max="4" width="24" customWidth="1"/>
    <col min="5" max="6" width="24.2833333333333" customWidth="1"/>
    <col min="7" max="7" width="14.2833333333333" customWidth="1"/>
    <col min="8" max="8" width="9.28333333333333" customWidth="1"/>
    <col min="9" max="10" width="8" customWidth="1"/>
  </cols>
  <sheetData>
    <row r="1" ht="18.75" customHeight="1" spans="1:9">
      <c r="A1" s="23"/>
      <c r="B1" s="23"/>
      <c r="C1" s="23"/>
      <c r="D1" s="23"/>
      <c r="E1" s="23"/>
      <c r="F1" s="23"/>
      <c r="G1" s="23"/>
      <c r="H1" s="15"/>
      <c r="I1" s="15"/>
    </row>
    <row r="2" ht="37.5" customHeight="1" spans="1:9">
      <c r="A2" s="3" t="s">
        <v>276</v>
      </c>
      <c r="B2" s="3"/>
      <c r="C2" s="3"/>
      <c r="D2" s="3"/>
      <c r="E2" s="3"/>
      <c r="F2" s="3"/>
      <c r="G2" s="3"/>
      <c r="H2" s="15"/>
      <c r="I2" s="15"/>
    </row>
    <row r="3" ht="15" customHeight="1" spans="1:9">
      <c r="A3" s="5" t="s">
        <v>1</v>
      </c>
      <c r="B3" s="5"/>
      <c r="C3" s="5"/>
      <c r="D3" s="24"/>
      <c r="E3" s="24"/>
      <c r="F3" s="24"/>
      <c r="G3" s="25" t="s">
        <v>2</v>
      </c>
      <c r="H3" s="15"/>
      <c r="I3" s="15"/>
    </row>
    <row r="4" ht="30" customHeight="1" spans="1:9">
      <c r="A4" s="17" t="s">
        <v>273</v>
      </c>
      <c r="B4" s="17" t="s">
        <v>277</v>
      </c>
      <c r="C4" s="17" t="s">
        <v>278</v>
      </c>
      <c r="D4" s="17" t="s">
        <v>279</v>
      </c>
      <c r="E4" s="17" t="s">
        <v>280</v>
      </c>
      <c r="F4" s="17" t="s">
        <v>281</v>
      </c>
      <c r="G4" s="7" t="s">
        <v>282</v>
      </c>
      <c r="H4" s="15"/>
      <c r="I4" s="15"/>
    </row>
    <row r="5" ht="26.25" customHeight="1" spans="1:9">
      <c r="A5" s="26"/>
      <c r="B5" s="26"/>
      <c r="C5" s="26"/>
      <c r="D5" s="26"/>
      <c r="E5" s="26"/>
      <c r="F5" s="26"/>
      <c r="G5" s="26"/>
      <c r="H5" s="15"/>
      <c r="I5" s="15"/>
    </row>
    <row r="6" ht="26.25" customHeight="1" spans="1:9">
      <c r="A6" s="26"/>
      <c r="B6" s="26"/>
      <c r="C6" s="26"/>
      <c r="D6" s="26"/>
      <c r="E6" s="26"/>
      <c r="F6" s="26"/>
      <c r="G6" s="26"/>
      <c r="H6" s="15"/>
      <c r="I6" s="15"/>
    </row>
    <row r="7" ht="26.25" customHeight="1" spans="1:9">
      <c r="A7" s="26"/>
      <c r="B7" s="26"/>
      <c r="C7" s="26"/>
      <c r="D7" s="26"/>
      <c r="E7" s="26"/>
      <c r="F7" s="26"/>
      <c r="G7" s="26"/>
      <c r="H7" s="15"/>
      <c r="I7" s="15"/>
    </row>
    <row r="8" ht="26.25" customHeight="1" spans="1:9">
      <c r="A8" s="26"/>
      <c r="B8" s="26"/>
      <c r="C8" s="27"/>
      <c r="D8" s="26"/>
      <c r="E8" s="26"/>
      <c r="F8" s="26"/>
      <c r="G8" s="26"/>
      <c r="H8" s="15"/>
      <c r="I8" s="15"/>
    </row>
    <row r="9" ht="26.25" customHeight="1" spans="1:9">
      <c r="A9" s="26"/>
      <c r="B9" s="26"/>
      <c r="C9" s="26"/>
      <c r="D9" s="26"/>
      <c r="E9" s="26"/>
      <c r="F9" s="26"/>
      <c r="G9" s="26"/>
      <c r="H9" s="15"/>
      <c r="I9" s="15"/>
    </row>
    <row r="10" ht="26.25" customHeight="1" spans="1:9">
      <c r="A10" s="26"/>
      <c r="B10" s="26"/>
      <c r="C10" s="26"/>
      <c r="D10" s="26"/>
      <c r="E10" s="26"/>
      <c r="F10" s="26"/>
      <c r="G10" s="26"/>
      <c r="H10" s="15"/>
      <c r="I10" s="15"/>
    </row>
    <row r="12" spans="1:1">
      <c r="A12" t="s">
        <v>283</v>
      </c>
    </row>
  </sheetData>
  <mergeCells count="2">
    <mergeCell ref="A2:G2"/>
    <mergeCell ref="A3:C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D33" sqref="D33"/>
    </sheetView>
  </sheetViews>
  <sheetFormatPr defaultColWidth="9" defaultRowHeight="13.5" outlineLevelCol="6"/>
  <cols>
    <col min="1" max="1" width="19" customWidth="1"/>
    <col min="2" max="2" width="25.7166666666667" customWidth="1"/>
    <col min="3" max="3" width="15.7166666666667" customWidth="1"/>
    <col min="4" max="4" width="45.2833333333333" customWidth="1"/>
    <col min="5" max="5" width="83.2833333333333" customWidth="1"/>
    <col min="6" max="6" width="9.14166666666667" customWidth="1"/>
    <col min="7" max="8" width="8" customWidth="1"/>
  </cols>
  <sheetData>
    <row r="1" ht="18.75" customHeight="1" spans="1:7">
      <c r="A1" s="1"/>
      <c r="B1" s="1"/>
      <c r="C1" s="1"/>
      <c r="D1" s="1"/>
      <c r="E1" s="1"/>
      <c r="F1" s="15"/>
      <c r="G1" s="15"/>
    </row>
    <row r="2" ht="37.5" customHeight="1" spans="1:7">
      <c r="A2" s="3" t="s">
        <v>284</v>
      </c>
      <c r="B2" s="3"/>
      <c r="C2" s="3"/>
      <c r="D2" s="3"/>
      <c r="E2" s="3"/>
      <c r="F2" s="15"/>
      <c r="G2" s="15"/>
    </row>
    <row r="3" ht="15" customHeight="1" spans="1:7">
      <c r="A3" s="5" t="s">
        <v>1</v>
      </c>
      <c r="B3" s="5"/>
      <c r="C3" s="5"/>
      <c r="D3" s="5"/>
      <c r="E3" s="16" t="s">
        <v>2</v>
      </c>
      <c r="F3" s="15"/>
      <c r="G3" s="15"/>
    </row>
    <row r="4" ht="30" customHeight="1" spans="1:7">
      <c r="A4" s="17" t="s">
        <v>273</v>
      </c>
      <c r="B4" s="17" t="s">
        <v>285</v>
      </c>
      <c r="C4" s="7" t="s">
        <v>286</v>
      </c>
      <c r="D4" s="17" t="s">
        <v>287</v>
      </c>
      <c r="E4" s="7" t="s">
        <v>288</v>
      </c>
      <c r="F4" s="15"/>
      <c r="G4" s="15"/>
    </row>
    <row r="5" ht="26.25" customHeight="1" spans="1:7">
      <c r="A5" s="18" t="s">
        <v>73</v>
      </c>
      <c r="B5" s="18" t="s">
        <v>61</v>
      </c>
      <c r="C5" s="19">
        <v>4321.2</v>
      </c>
      <c r="D5" s="20" t="s">
        <v>73</v>
      </c>
      <c r="E5" s="18" t="s">
        <v>73</v>
      </c>
      <c r="F5" s="15"/>
      <c r="G5" s="15"/>
    </row>
    <row r="6" ht="261" customHeight="1" spans="1:7">
      <c r="A6" s="21" t="s">
        <v>231</v>
      </c>
      <c r="B6" s="21" t="s">
        <v>256</v>
      </c>
      <c r="C6" s="12">
        <v>2000</v>
      </c>
      <c r="D6" s="22" t="s">
        <v>289</v>
      </c>
      <c r="E6" s="21" t="s">
        <v>290</v>
      </c>
      <c r="F6" s="15"/>
      <c r="G6" s="15"/>
    </row>
    <row r="7" ht="246" customHeight="1" spans="1:7">
      <c r="A7" s="21" t="s">
        <v>231</v>
      </c>
      <c r="B7" s="21" t="s">
        <v>257</v>
      </c>
      <c r="C7" s="12">
        <v>180</v>
      </c>
      <c r="D7" s="22" t="s">
        <v>291</v>
      </c>
      <c r="E7" s="21" t="s">
        <v>292</v>
      </c>
      <c r="F7" s="15"/>
      <c r="G7" s="15"/>
    </row>
    <row r="8" ht="263" customHeight="1" spans="1:7">
      <c r="A8" s="21" t="s">
        <v>231</v>
      </c>
      <c r="B8" s="21" t="s">
        <v>258</v>
      </c>
      <c r="C8" s="12">
        <v>1000</v>
      </c>
      <c r="D8" s="22" t="s">
        <v>293</v>
      </c>
      <c r="E8" s="21" t="s">
        <v>294</v>
      </c>
      <c r="F8" s="15"/>
      <c r="G8" s="15"/>
    </row>
    <row r="9" ht="257" customHeight="1" spans="1:7">
      <c r="A9" s="21" t="s">
        <v>231</v>
      </c>
      <c r="B9" s="21" t="s">
        <v>259</v>
      </c>
      <c r="C9" s="12">
        <v>200</v>
      </c>
      <c r="D9" s="22" t="s">
        <v>295</v>
      </c>
      <c r="E9" s="21" t="s">
        <v>296</v>
      </c>
      <c r="F9" s="15"/>
      <c r="G9" s="15"/>
    </row>
    <row r="10" ht="273" customHeight="1" spans="1:7">
      <c r="A10" s="21" t="s">
        <v>231</v>
      </c>
      <c r="B10" s="21" t="s">
        <v>260</v>
      </c>
      <c r="C10" s="12">
        <v>220</v>
      </c>
      <c r="D10" s="22" t="s">
        <v>297</v>
      </c>
      <c r="E10" s="21" t="s">
        <v>298</v>
      </c>
      <c r="F10" s="15"/>
      <c r="G10" s="15"/>
    </row>
    <row r="11" ht="243" customHeight="1" spans="1:5">
      <c r="A11" s="21" t="s">
        <v>231</v>
      </c>
      <c r="B11" s="21" t="s">
        <v>261</v>
      </c>
      <c r="C11" s="12">
        <v>200</v>
      </c>
      <c r="D11" s="22" t="s">
        <v>299</v>
      </c>
      <c r="E11" s="21" t="s">
        <v>300</v>
      </c>
    </row>
    <row r="12" ht="283" customHeight="1" spans="1:5">
      <c r="A12" s="21" t="s">
        <v>231</v>
      </c>
      <c r="B12" s="21" t="s">
        <v>262</v>
      </c>
      <c r="C12" s="12">
        <v>108</v>
      </c>
      <c r="D12" s="22" t="s">
        <v>301</v>
      </c>
      <c r="E12" s="21" t="s">
        <v>302</v>
      </c>
    </row>
    <row r="13" ht="236.25" spans="1:5">
      <c r="A13" s="21" t="s">
        <v>231</v>
      </c>
      <c r="B13" s="21" t="s">
        <v>263</v>
      </c>
      <c r="C13" s="12">
        <v>85</v>
      </c>
      <c r="D13" s="22" t="s">
        <v>303</v>
      </c>
      <c r="E13" s="21" t="s">
        <v>304</v>
      </c>
    </row>
    <row r="14" ht="236.25" spans="1:5">
      <c r="A14" s="21" t="s">
        <v>231</v>
      </c>
      <c r="B14" s="21" t="s">
        <v>264</v>
      </c>
      <c r="C14" s="12">
        <v>40</v>
      </c>
      <c r="D14" s="22" t="s">
        <v>305</v>
      </c>
      <c r="E14" s="21" t="s">
        <v>306</v>
      </c>
    </row>
    <row r="15" ht="258.75" spans="1:5">
      <c r="A15" s="21" t="s">
        <v>231</v>
      </c>
      <c r="B15" s="21" t="s">
        <v>265</v>
      </c>
      <c r="C15" s="12">
        <v>60</v>
      </c>
      <c r="D15" s="22" t="s">
        <v>307</v>
      </c>
      <c r="E15" s="21" t="s">
        <v>308</v>
      </c>
    </row>
    <row r="16" ht="247.5" spans="1:5">
      <c r="A16" s="21" t="s">
        <v>231</v>
      </c>
      <c r="B16" s="21" t="s">
        <v>266</v>
      </c>
      <c r="C16" s="12">
        <v>71.4</v>
      </c>
      <c r="D16" s="22" t="s">
        <v>309</v>
      </c>
      <c r="E16" s="21" t="s">
        <v>310</v>
      </c>
    </row>
    <row r="17" ht="258.75" spans="1:5">
      <c r="A17" s="21" t="s">
        <v>231</v>
      </c>
      <c r="B17" s="21" t="s">
        <v>267</v>
      </c>
      <c r="C17" s="12">
        <v>32.7</v>
      </c>
      <c r="D17" s="22" t="s">
        <v>311</v>
      </c>
      <c r="E17" s="21" t="s">
        <v>312</v>
      </c>
    </row>
    <row r="18" ht="236.25" spans="1:5">
      <c r="A18" s="21" t="s">
        <v>231</v>
      </c>
      <c r="B18" s="21" t="s">
        <v>268</v>
      </c>
      <c r="C18" s="12">
        <v>25.2</v>
      </c>
      <c r="D18" s="22" t="s">
        <v>313</v>
      </c>
      <c r="E18" s="21" t="s">
        <v>314</v>
      </c>
    </row>
    <row r="19" ht="225" customHeight="1" spans="1:5">
      <c r="A19" s="21" t="s">
        <v>231</v>
      </c>
      <c r="B19" s="21" t="s">
        <v>269</v>
      </c>
      <c r="C19" s="12">
        <v>18.9</v>
      </c>
      <c r="D19" s="22" t="s">
        <v>315</v>
      </c>
      <c r="E19" s="21" t="s">
        <v>316</v>
      </c>
    </row>
    <row r="20" ht="258" customHeight="1" spans="1:5">
      <c r="A20" s="21" t="s">
        <v>231</v>
      </c>
      <c r="B20" s="21" t="s">
        <v>270</v>
      </c>
      <c r="C20" s="12">
        <v>50</v>
      </c>
      <c r="D20" s="22" t="s">
        <v>317</v>
      </c>
      <c r="E20" s="21" t="s">
        <v>318</v>
      </c>
    </row>
    <row r="21" ht="236.25" spans="1:5">
      <c r="A21" s="21" t="s">
        <v>231</v>
      </c>
      <c r="B21" s="21" t="s">
        <v>271</v>
      </c>
      <c r="C21" s="12">
        <v>30</v>
      </c>
      <c r="D21" s="22" t="s">
        <v>319</v>
      </c>
      <c r="E21" s="21" t="s">
        <v>320</v>
      </c>
    </row>
  </sheetData>
  <mergeCells count="2">
    <mergeCell ref="A2:E2"/>
    <mergeCell ref="A3:D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1"/>
  <sheetViews>
    <sheetView showGridLines="0" showZeros="0" workbookViewId="0">
      <selection activeCell="C22" sqref="C22"/>
    </sheetView>
  </sheetViews>
  <sheetFormatPr defaultColWidth="9" defaultRowHeight="13.5"/>
  <cols>
    <col min="1" max="1" width="47.5666666666667" customWidth="1"/>
    <col min="2" max="2" width="33.1416666666667" customWidth="1"/>
    <col min="3" max="3" width="28.4333333333333" customWidth="1"/>
    <col min="4" max="4" width="32.2833333333333" customWidth="1"/>
    <col min="5" max="11" width="17" customWidth="1"/>
    <col min="12" max="12" width="9.28333333333333" customWidth="1"/>
    <col min="13" max="13" width="8" customWidth="1"/>
  </cols>
  <sheetData>
    <row r="1" ht="18.75" customHeight="1" spans="1:12">
      <c r="A1" s="1"/>
      <c r="B1" s="1"/>
      <c r="C1" s="2"/>
      <c r="D1" s="2"/>
      <c r="E1" s="2"/>
      <c r="F1" s="2"/>
      <c r="G1" s="2"/>
      <c r="H1" s="2"/>
      <c r="I1" s="2"/>
      <c r="J1" s="2"/>
      <c r="K1" s="2"/>
      <c r="L1" s="15"/>
    </row>
    <row r="2" ht="37.5" customHeight="1" spans="1:12">
      <c r="A2" s="3" t="s">
        <v>321</v>
      </c>
      <c r="B2" s="3"/>
      <c r="C2" s="3"/>
      <c r="D2" s="3"/>
      <c r="E2" s="4"/>
      <c r="F2" s="4"/>
      <c r="G2" s="4"/>
      <c r="H2" s="4"/>
      <c r="I2" s="4"/>
      <c r="J2" s="4"/>
      <c r="K2" s="4"/>
      <c r="L2" s="15"/>
    </row>
    <row r="3" ht="15" customHeight="1" spans="1:11">
      <c r="A3" s="5" t="s">
        <v>1</v>
      </c>
      <c r="B3" s="5"/>
      <c r="C3" s="2"/>
      <c r="D3" s="6" t="s">
        <v>2</v>
      </c>
      <c r="E3" s="2"/>
      <c r="F3" s="2"/>
      <c r="G3" s="2"/>
      <c r="H3" s="2"/>
      <c r="I3" s="2"/>
      <c r="J3" s="2"/>
      <c r="K3" s="15"/>
    </row>
    <row r="4" ht="30" customHeight="1" spans="1:12">
      <c r="A4" s="7" t="s">
        <v>5</v>
      </c>
      <c r="B4" s="7" t="s">
        <v>61</v>
      </c>
      <c r="C4" s="8" t="s">
        <v>322</v>
      </c>
      <c r="D4" s="8" t="s">
        <v>323</v>
      </c>
      <c r="E4" s="9"/>
      <c r="F4" s="10"/>
      <c r="G4" s="10"/>
      <c r="H4" s="10"/>
      <c r="I4" s="10"/>
      <c r="J4" s="10"/>
      <c r="K4" s="10"/>
      <c r="L4" s="15"/>
    </row>
    <row r="5" ht="26.25" customHeight="1" spans="1:12">
      <c r="A5" s="11" t="s">
        <v>324</v>
      </c>
      <c r="B5" s="12"/>
      <c r="C5" s="12"/>
      <c r="D5" s="12"/>
      <c r="E5" s="13"/>
      <c r="F5" s="13"/>
      <c r="G5" s="13"/>
      <c r="H5" s="13"/>
      <c r="I5" s="13"/>
      <c r="J5" s="13"/>
      <c r="K5" s="13"/>
      <c r="L5" s="15"/>
    </row>
    <row r="6" ht="26.25" customHeight="1" spans="1:12">
      <c r="A6" s="11" t="s">
        <v>325</v>
      </c>
      <c r="B6" s="12">
        <v>14.4</v>
      </c>
      <c r="C6" s="12">
        <v>14.4</v>
      </c>
      <c r="D6" s="12"/>
      <c r="E6" s="13"/>
      <c r="F6" s="13"/>
      <c r="G6" s="13"/>
      <c r="H6" s="13"/>
      <c r="I6" s="13"/>
      <c r="J6" s="13"/>
      <c r="K6" s="13"/>
      <c r="L6" s="15"/>
    </row>
    <row r="7" ht="26.25" customHeight="1" spans="1:12">
      <c r="A7" s="11" t="s">
        <v>326</v>
      </c>
      <c r="B7" s="12">
        <v>14.4</v>
      </c>
      <c r="C7" s="12">
        <v>14.4</v>
      </c>
      <c r="D7" s="12"/>
      <c r="E7" s="13"/>
      <c r="F7" s="13"/>
      <c r="G7" s="13"/>
      <c r="H7" s="13"/>
      <c r="I7" s="13"/>
      <c r="J7" s="13"/>
      <c r="K7" s="13"/>
      <c r="L7" s="15"/>
    </row>
    <row r="8" ht="26.25" customHeight="1" spans="1:12">
      <c r="A8" s="11" t="s">
        <v>327</v>
      </c>
      <c r="B8" s="12">
        <v>14.4</v>
      </c>
      <c r="C8" s="12">
        <v>14.4</v>
      </c>
      <c r="D8" s="12"/>
      <c r="E8" s="13"/>
      <c r="F8" s="13"/>
      <c r="G8" s="13"/>
      <c r="H8" s="13"/>
      <c r="I8" s="13"/>
      <c r="J8" s="13"/>
      <c r="K8" s="13"/>
      <c r="L8" s="15"/>
    </row>
    <row r="9" ht="26.25" customHeight="1" spans="1:12">
      <c r="A9" s="11" t="s">
        <v>328</v>
      </c>
      <c r="B9" s="12"/>
      <c r="C9" s="12"/>
      <c r="D9" s="12"/>
      <c r="E9" s="13"/>
      <c r="F9" s="13"/>
      <c r="G9" s="13"/>
      <c r="H9" s="13"/>
      <c r="I9" s="13"/>
      <c r="J9" s="13"/>
      <c r="K9" s="13"/>
      <c r="L9" s="15"/>
    </row>
    <row r="10" ht="26.25" customHeight="1" spans="1:12">
      <c r="A10" s="14" t="s">
        <v>329</v>
      </c>
      <c r="B10" s="12">
        <v>28.8</v>
      </c>
      <c r="C10" s="12">
        <v>28.8</v>
      </c>
      <c r="D10" s="12"/>
      <c r="E10" s="13"/>
      <c r="F10" s="13"/>
      <c r="G10" s="13"/>
      <c r="H10" s="13"/>
      <c r="I10" s="13"/>
      <c r="J10" s="13"/>
      <c r="K10" s="13"/>
      <c r="L10" s="15"/>
    </row>
    <row r="11" ht="11.25" customHeight="1" spans="3:12">
      <c r="C11" s="13"/>
      <c r="D11" s="13"/>
      <c r="E11" s="13"/>
      <c r="F11" s="13"/>
      <c r="G11" s="13"/>
      <c r="H11" s="13"/>
      <c r="I11" s="13"/>
      <c r="J11" s="13"/>
      <c r="K11" s="13"/>
      <c r="L11" s="15"/>
    </row>
    <row r="12" ht="11.25" customHeight="1" spans="3:12">
      <c r="C12" s="13"/>
      <c r="D12" s="13"/>
      <c r="E12" s="13"/>
      <c r="F12" s="13"/>
      <c r="G12" s="13"/>
      <c r="H12" s="13"/>
      <c r="I12" s="13"/>
      <c r="J12" s="13"/>
      <c r="K12" s="13"/>
      <c r="L12" s="15"/>
    </row>
    <row r="13" ht="11.25" customHeight="1" spans="3:12">
      <c r="C13" s="13"/>
      <c r="D13" s="13"/>
      <c r="E13" s="13"/>
      <c r="F13" s="13"/>
      <c r="G13" s="13"/>
      <c r="H13" s="13"/>
      <c r="I13" s="13"/>
      <c r="J13" s="13"/>
      <c r="K13" s="13"/>
      <c r="L13" s="15"/>
    </row>
    <row r="14" ht="11.25" customHeight="1" spans="3:12">
      <c r="C14" s="13"/>
      <c r="D14" s="13"/>
      <c r="E14" s="13"/>
      <c r="F14" s="13"/>
      <c r="G14" s="13"/>
      <c r="H14" s="13"/>
      <c r="I14" s="13"/>
      <c r="J14" s="13"/>
      <c r="K14" s="13"/>
      <c r="L14" s="15"/>
    </row>
    <row r="15" ht="11.25" customHeight="1" spans="3:12">
      <c r="C15" s="13"/>
      <c r="D15" s="13"/>
      <c r="E15" s="13"/>
      <c r="F15" s="13"/>
      <c r="G15" s="13"/>
      <c r="H15" s="13"/>
      <c r="I15" s="13"/>
      <c r="J15" s="13"/>
      <c r="K15" s="13"/>
      <c r="L15" s="15"/>
    </row>
    <row r="16" ht="11.25" customHeight="1" spans="3:12">
      <c r="C16" s="13"/>
      <c r="D16" s="13"/>
      <c r="E16" s="13"/>
      <c r="F16" s="13"/>
      <c r="G16" s="13"/>
      <c r="H16" s="13"/>
      <c r="I16" s="13"/>
      <c r="J16" s="13"/>
      <c r="K16" s="13"/>
      <c r="L16" s="15"/>
    </row>
    <row r="17" ht="11.25" customHeight="1" spans="3:12">
      <c r="C17" s="13"/>
      <c r="D17" s="13"/>
      <c r="E17" s="13"/>
      <c r="F17" s="13"/>
      <c r="G17" s="13"/>
      <c r="H17" s="13"/>
      <c r="I17" s="13"/>
      <c r="J17" s="13"/>
      <c r="K17" s="13"/>
      <c r="L17" s="15"/>
    </row>
    <row r="18" ht="11.25" customHeight="1" spans="3:12">
      <c r="C18" s="13"/>
      <c r="D18" s="13"/>
      <c r="E18" s="13"/>
      <c r="F18" s="13"/>
      <c r="G18" s="13"/>
      <c r="H18" s="13"/>
      <c r="I18" s="13"/>
      <c r="J18" s="13"/>
      <c r="K18" s="13"/>
      <c r="L18" s="15"/>
    </row>
    <row r="19" ht="11.25" customHeight="1" spans="3:12">
      <c r="C19" s="13"/>
      <c r="D19" s="13"/>
      <c r="E19" s="13"/>
      <c r="F19" s="13"/>
      <c r="G19" s="13"/>
      <c r="H19" s="13"/>
      <c r="I19" s="13"/>
      <c r="J19" s="13"/>
      <c r="K19" s="13"/>
      <c r="L19" s="15"/>
    </row>
    <row r="20" ht="11.25" customHeight="1" spans="3:12">
      <c r="C20" s="13"/>
      <c r="D20" s="13"/>
      <c r="E20" s="13"/>
      <c r="F20" s="13"/>
      <c r="G20" s="13"/>
      <c r="H20" s="13"/>
      <c r="I20" s="13"/>
      <c r="J20" s="13"/>
      <c r="K20" s="13"/>
      <c r="L20" s="15"/>
    </row>
    <row r="21" ht="11.25" customHeight="1" spans="3:12">
      <c r="C21" s="13"/>
      <c r="D21" s="13"/>
      <c r="E21" s="13"/>
      <c r="F21" s="13"/>
      <c r="G21" s="13"/>
      <c r="H21" s="13"/>
      <c r="I21" s="13"/>
      <c r="J21" s="13"/>
      <c r="K21" s="13"/>
      <c r="L21" s="15"/>
    </row>
    <row r="22" ht="11.25" customHeight="1" spans="3:12">
      <c r="C22" s="13"/>
      <c r="D22" s="13"/>
      <c r="E22" s="13"/>
      <c r="F22" s="13"/>
      <c r="G22" s="13"/>
      <c r="H22" s="13"/>
      <c r="I22" s="13"/>
      <c r="J22" s="13"/>
      <c r="K22" s="13"/>
      <c r="L22" s="15"/>
    </row>
    <row r="23" ht="11.25" customHeight="1" spans="3:12">
      <c r="C23" s="13"/>
      <c r="D23" s="13"/>
      <c r="E23" s="13"/>
      <c r="F23" s="13"/>
      <c r="G23" s="13"/>
      <c r="H23" s="13"/>
      <c r="I23" s="13"/>
      <c r="J23" s="13"/>
      <c r="K23" s="13"/>
      <c r="L23" s="15"/>
    </row>
    <row r="24" ht="11.25" customHeight="1" spans="3:12">
      <c r="C24" s="13"/>
      <c r="D24" s="13"/>
      <c r="E24" s="13"/>
      <c r="F24" s="13"/>
      <c r="G24" s="13"/>
      <c r="H24" s="13"/>
      <c r="I24" s="13"/>
      <c r="J24" s="13"/>
      <c r="K24" s="13"/>
      <c r="L24" s="15"/>
    </row>
    <row r="25" ht="11.25" customHeight="1" spans="3:12">
      <c r="C25" s="13"/>
      <c r="D25" s="13"/>
      <c r="E25" s="13"/>
      <c r="F25" s="13"/>
      <c r="G25" s="13"/>
      <c r="H25" s="13"/>
      <c r="I25" s="13"/>
      <c r="J25" s="13"/>
      <c r="K25" s="13"/>
      <c r="L25" s="15"/>
    </row>
    <row r="26" ht="11.25" customHeight="1" spans="3:12">
      <c r="C26" s="13"/>
      <c r="D26" s="13"/>
      <c r="E26" s="13"/>
      <c r="F26" s="13"/>
      <c r="G26" s="13"/>
      <c r="H26" s="13"/>
      <c r="I26" s="13"/>
      <c r="J26" s="13"/>
      <c r="K26" s="13"/>
      <c r="L26" s="15"/>
    </row>
    <row r="27" ht="11.25" customHeight="1" spans="3:12">
      <c r="C27" s="13"/>
      <c r="D27" s="13"/>
      <c r="E27" s="13"/>
      <c r="F27" s="13"/>
      <c r="G27" s="13"/>
      <c r="H27" s="13"/>
      <c r="I27" s="13"/>
      <c r="J27" s="13"/>
      <c r="K27" s="13"/>
      <c r="L27" s="15"/>
    </row>
    <row r="28" ht="11.25" customHeight="1" spans="3:12">
      <c r="C28" s="13"/>
      <c r="D28" s="13"/>
      <c r="E28" s="13"/>
      <c r="F28" s="13"/>
      <c r="G28" s="13"/>
      <c r="H28" s="13"/>
      <c r="I28" s="13"/>
      <c r="J28" s="13"/>
      <c r="K28" s="13"/>
      <c r="L28" s="15"/>
    </row>
    <row r="29" ht="11.25" customHeight="1" spans="3:12">
      <c r="C29" s="13"/>
      <c r="D29" s="13"/>
      <c r="E29" s="13"/>
      <c r="F29" s="13"/>
      <c r="G29" s="13"/>
      <c r="H29" s="13"/>
      <c r="I29" s="13"/>
      <c r="J29" s="13"/>
      <c r="K29" s="13"/>
      <c r="L29" s="15"/>
    </row>
    <row r="30" ht="11.25" customHeight="1" spans="3:12">
      <c r="C30" s="13"/>
      <c r="D30" s="13"/>
      <c r="E30" s="13"/>
      <c r="F30" s="13"/>
      <c r="G30" s="13"/>
      <c r="H30" s="13"/>
      <c r="I30" s="13"/>
      <c r="J30" s="13"/>
      <c r="K30" s="13"/>
      <c r="L30" s="15"/>
    </row>
    <row r="31" ht="11.25" customHeight="1" spans="3:12">
      <c r="C31" s="13"/>
      <c r="D31" s="13"/>
      <c r="E31" s="13"/>
      <c r="F31" s="13"/>
      <c r="G31" s="13"/>
      <c r="H31" s="13"/>
      <c r="I31" s="13"/>
      <c r="J31" s="13"/>
      <c r="K31" s="13"/>
      <c r="L31" s="15"/>
    </row>
    <row r="32" ht="11.25" customHeight="1" spans="3:12">
      <c r="C32" s="13"/>
      <c r="D32" s="13"/>
      <c r="E32" s="13"/>
      <c r="F32" s="13"/>
      <c r="G32" s="13"/>
      <c r="H32" s="13"/>
      <c r="I32" s="13"/>
      <c r="J32" s="13"/>
      <c r="K32" s="13"/>
      <c r="L32" s="15"/>
    </row>
    <row r="33" ht="11.25" customHeight="1" spans="3:12">
      <c r="C33" s="13"/>
      <c r="D33" s="13"/>
      <c r="E33" s="13"/>
      <c r="F33" s="13"/>
      <c r="G33" s="13"/>
      <c r="H33" s="13"/>
      <c r="I33" s="13"/>
      <c r="J33" s="13"/>
      <c r="K33" s="13"/>
      <c r="L33" s="15"/>
    </row>
    <row r="34" ht="11.25" customHeight="1" spans="3:12">
      <c r="C34" s="13"/>
      <c r="D34" s="13"/>
      <c r="E34" s="13"/>
      <c r="F34" s="13"/>
      <c r="G34" s="13"/>
      <c r="H34" s="13"/>
      <c r="I34" s="13"/>
      <c r="J34" s="13"/>
      <c r="K34" s="13"/>
      <c r="L34" s="15"/>
    </row>
    <row r="35" ht="11.25" customHeight="1" spans="3:12">
      <c r="C35" s="13"/>
      <c r="D35" s="13"/>
      <c r="E35" s="13"/>
      <c r="F35" s="13"/>
      <c r="G35" s="13"/>
      <c r="H35" s="13"/>
      <c r="I35" s="13"/>
      <c r="J35" s="13"/>
      <c r="K35" s="13"/>
      <c r="L35" s="15"/>
    </row>
    <row r="36" ht="11.25" customHeight="1" spans="3:12">
      <c r="C36" s="13"/>
      <c r="D36" s="13"/>
      <c r="E36" s="13"/>
      <c r="F36" s="13"/>
      <c r="G36" s="13"/>
      <c r="H36" s="13"/>
      <c r="I36" s="13"/>
      <c r="J36" s="13"/>
      <c r="K36" s="13"/>
      <c r="L36" s="15"/>
    </row>
    <row r="37" ht="11.25" customHeight="1" spans="3:12">
      <c r="C37" s="13"/>
      <c r="D37" s="13"/>
      <c r="E37" s="13"/>
      <c r="F37" s="13"/>
      <c r="G37" s="13"/>
      <c r="H37" s="13"/>
      <c r="I37" s="13"/>
      <c r="J37" s="13"/>
      <c r="K37" s="13"/>
      <c r="L37" s="15"/>
    </row>
    <row r="38" ht="11.25" customHeight="1" spans="3:12">
      <c r="C38" s="13"/>
      <c r="D38" s="13"/>
      <c r="E38" s="13"/>
      <c r="F38" s="13"/>
      <c r="G38" s="13"/>
      <c r="H38" s="13"/>
      <c r="I38" s="13"/>
      <c r="J38" s="13"/>
      <c r="K38" s="13"/>
      <c r="L38" s="15"/>
    </row>
    <row r="39" ht="11.25" customHeight="1" spans="3:12">
      <c r="C39" s="13"/>
      <c r="D39" s="13"/>
      <c r="E39" s="13"/>
      <c r="F39" s="13"/>
      <c r="G39" s="13"/>
      <c r="H39" s="13"/>
      <c r="I39" s="13"/>
      <c r="J39" s="13"/>
      <c r="K39" s="13"/>
      <c r="L39" s="15"/>
    </row>
    <row r="40" ht="11.25" customHeight="1" spans="3:12">
      <c r="C40" s="13"/>
      <c r="D40" s="13"/>
      <c r="E40" s="13"/>
      <c r="F40" s="13"/>
      <c r="G40" s="13"/>
      <c r="H40" s="13"/>
      <c r="I40" s="13"/>
      <c r="J40" s="13"/>
      <c r="K40" s="13"/>
      <c r="L40" s="15"/>
    </row>
    <row r="41" ht="11.25" customHeight="1" spans="3:12">
      <c r="C41" s="13"/>
      <c r="D41" s="13"/>
      <c r="E41" s="13"/>
      <c r="F41" s="13"/>
      <c r="G41" s="13"/>
      <c r="H41" s="13"/>
      <c r="I41" s="13"/>
      <c r="J41" s="13"/>
      <c r="K41" s="13"/>
      <c r="L41" s="15"/>
    </row>
    <row r="42" ht="11.25" customHeight="1" spans="3:12">
      <c r="C42" s="13"/>
      <c r="D42" s="13"/>
      <c r="E42" s="13"/>
      <c r="F42" s="13"/>
      <c r="G42" s="13"/>
      <c r="H42" s="13"/>
      <c r="I42" s="13"/>
      <c r="J42" s="13"/>
      <c r="K42" s="13"/>
      <c r="L42" s="15"/>
    </row>
    <row r="43" ht="11.25" customHeight="1" spans="3:12">
      <c r="C43" s="13"/>
      <c r="D43" s="13"/>
      <c r="E43" s="13"/>
      <c r="F43" s="13"/>
      <c r="G43" s="13"/>
      <c r="H43" s="13"/>
      <c r="I43" s="13"/>
      <c r="J43" s="13"/>
      <c r="K43" s="13"/>
      <c r="L43" s="15"/>
    </row>
    <row r="44" ht="11.25" customHeight="1" spans="3:12">
      <c r="C44" s="13"/>
      <c r="D44" s="13"/>
      <c r="E44" s="13"/>
      <c r="F44" s="13"/>
      <c r="G44" s="13"/>
      <c r="H44" s="13"/>
      <c r="I44" s="13"/>
      <c r="J44" s="13"/>
      <c r="K44" s="13"/>
      <c r="L44" s="15"/>
    </row>
    <row r="45" ht="11.25" customHeight="1" spans="3:12">
      <c r="C45" s="13"/>
      <c r="D45" s="13"/>
      <c r="E45" s="13"/>
      <c r="F45" s="13"/>
      <c r="G45" s="13"/>
      <c r="H45" s="13"/>
      <c r="I45" s="13"/>
      <c r="J45" s="13"/>
      <c r="K45" s="13"/>
      <c r="L45" s="15"/>
    </row>
    <row r="46" ht="11.25" customHeight="1" spans="3:12">
      <c r="C46" s="13"/>
      <c r="D46" s="13"/>
      <c r="E46" s="13"/>
      <c r="F46" s="13"/>
      <c r="G46" s="13"/>
      <c r="H46" s="13"/>
      <c r="I46" s="13"/>
      <c r="J46" s="13"/>
      <c r="K46" s="13"/>
      <c r="L46" s="15"/>
    </row>
    <row r="47" ht="11.25" customHeight="1" spans="3:12">
      <c r="C47" s="13"/>
      <c r="D47" s="13"/>
      <c r="E47" s="13"/>
      <c r="F47" s="13"/>
      <c r="G47" s="13"/>
      <c r="H47" s="13"/>
      <c r="I47" s="13"/>
      <c r="J47" s="13"/>
      <c r="K47" s="13"/>
      <c r="L47" s="15"/>
    </row>
    <row r="48" ht="11.25" customHeight="1" spans="3:12">
      <c r="C48" s="13"/>
      <c r="D48" s="13"/>
      <c r="E48" s="13"/>
      <c r="F48" s="13"/>
      <c r="G48" s="13"/>
      <c r="H48" s="13"/>
      <c r="I48" s="13"/>
      <c r="J48" s="13"/>
      <c r="K48" s="13"/>
      <c r="L48" s="15"/>
    </row>
    <row r="49" ht="11.25" customHeight="1" spans="3:12">
      <c r="C49" s="13"/>
      <c r="D49" s="13"/>
      <c r="E49" s="13"/>
      <c r="F49" s="13"/>
      <c r="G49" s="13"/>
      <c r="H49" s="13"/>
      <c r="I49" s="13"/>
      <c r="J49" s="13"/>
      <c r="K49" s="13"/>
      <c r="L49" s="15"/>
    </row>
    <row r="50" ht="11.25" customHeight="1" spans="3:12">
      <c r="C50" s="13"/>
      <c r="D50" s="13"/>
      <c r="E50" s="13"/>
      <c r="F50" s="13"/>
      <c r="G50" s="13"/>
      <c r="H50" s="13"/>
      <c r="I50" s="13"/>
      <c r="J50" s="13"/>
      <c r="K50" s="13"/>
      <c r="L50" s="15"/>
    </row>
    <row r="51" ht="11.25" customHeight="1" spans="3:12">
      <c r="C51" s="13"/>
      <c r="D51" s="13"/>
      <c r="E51" s="13"/>
      <c r="F51" s="13"/>
      <c r="G51" s="13"/>
      <c r="H51" s="13"/>
      <c r="I51" s="13"/>
      <c r="J51" s="13"/>
      <c r="K51" s="13"/>
      <c r="L51" s="15"/>
    </row>
  </sheetData>
  <mergeCells count="2">
    <mergeCell ref="A2:D2"/>
    <mergeCell ref="A3:B3"/>
  </mergeCells>
  <pageMargins left="0.393700787401575" right="0.393700787401575" top="0.393700787401575" bottom="0.393700787401575" header="0" footer="0.2"/>
  <pageSetup paperSize="9" fitToHeight="0" orientation="landscape"/>
  <headerFooter>
    <oddFooter>&amp;C第&amp;P&amp;页，共&amp;N&amp;页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9"/>
  <sheetViews>
    <sheetView showZeros="0" workbookViewId="0">
      <selection activeCell="G26" sqref="G26"/>
    </sheetView>
  </sheetViews>
  <sheetFormatPr defaultColWidth="9" defaultRowHeight="13.5"/>
  <cols>
    <col min="1" max="1" width="18.4333333333333" customWidth="1"/>
    <col min="2" max="2" width="30.5666666666667" customWidth="1"/>
    <col min="3" max="3" width="21.8583333333333" customWidth="1"/>
    <col min="4" max="4" width="14.8583333333333" customWidth="1"/>
    <col min="5" max="5" width="18.1416666666667" customWidth="1"/>
    <col min="6" max="6" width="19.1416666666667" customWidth="1"/>
    <col min="7" max="7" width="14.2833333333333" customWidth="1"/>
    <col min="8" max="8" width="17.4333333333333" customWidth="1"/>
    <col min="9" max="9" width="15.1416666666667" customWidth="1"/>
    <col min="10" max="10" width="16.2833333333333" customWidth="1"/>
    <col min="11" max="11" width="12.7166666666667" customWidth="1"/>
    <col min="12" max="12" width="13" customWidth="1"/>
    <col min="13" max="13" width="16.5666666666667" customWidth="1"/>
    <col min="14" max="14" width="13.2833333333333" customWidth="1"/>
    <col min="15" max="16" width="8" customWidth="1"/>
  </cols>
  <sheetData>
    <row r="1" ht="18.75" customHeight="1"/>
    <row r="2" ht="37.5" customHeight="1" spans="1:15">
      <c r="A2" s="3" t="s">
        <v>58</v>
      </c>
      <c r="B2" s="48"/>
      <c r="C2" s="48"/>
      <c r="D2" s="48"/>
      <c r="E2" s="48"/>
      <c r="F2" s="48"/>
      <c r="G2" s="48"/>
      <c r="H2" s="48"/>
      <c r="I2" s="48"/>
      <c r="J2" s="48"/>
      <c r="K2" s="48"/>
      <c r="L2" s="48"/>
      <c r="M2" s="48"/>
      <c r="N2" s="48"/>
      <c r="O2" s="15"/>
    </row>
    <row r="3" ht="15" customHeight="1" spans="1:15">
      <c r="A3" s="5" t="s">
        <v>1</v>
      </c>
      <c r="B3" s="5"/>
      <c r="C3" s="5"/>
      <c r="D3" s="5"/>
      <c r="E3" s="5"/>
      <c r="F3" s="15"/>
      <c r="G3" s="15"/>
      <c r="H3" s="15"/>
      <c r="I3" s="15"/>
      <c r="J3" s="15"/>
      <c r="K3" s="15"/>
      <c r="L3" s="15"/>
      <c r="M3" s="15"/>
      <c r="N3" s="16" t="s">
        <v>2</v>
      </c>
      <c r="O3" s="15"/>
    </row>
    <row r="4" ht="26.25" customHeight="1" spans="1:15">
      <c r="A4" s="7" t="s">
        <v>59</v>
      </c>
      <c r="B4" s="7" t="s">
        <v>60</v>
      </c>
      <c r="C4" s="7" t="s">
        <v>61</v>
      </c>
      <c r="D4" s="7" t="s">
        <v>49</v>
      </c>
      <c r="E4" s="17" t="s">
        <v>62</v>
      </c>
      <c r="F4" s="17" t="s">
        <v>63</v>
      </c>
      <c r="G4" s="17" t="s">
        <v>64</v>
      </c>
      <c r="H4" s="17" t="s">
        <v>65</v>
      </c>
      <c r="I4" s="7" t="s">
        <v>66</v>
      </c>
      <c r="J4" s="7"/>
      <c r="K4" s="7"/>
      <c r="L4" s="7"/>
      <c r="M4" s="7"/>
      <c r="N4" s="7"/>
      <c r="O4" s="15"/>
    </row>
    <row r="5" ht="26.25" customHeight="1" spans="1:15">
      <c r="A5" s="7"/>
      <c r="B5" s="7"/>
      <c r="C5" s="7"/>
      <c r="D5" s="7"/>
      <c r="E5" s="17"/>
      <c r="F5" s="17"/>
      <c r="G5" s="17"/>
      <c r="H5" s="17"/>
      <c r="I5" s="7" t="s">
        <v>67</v>
      </c>
      <c r="J5" s="7" t="s">
        <v>68</v>
      </c>
      <c r="K5" s="7" t="s">
        <v>69</v>
      </c>
      <c r="L5" s="7" t="s">
        <v>70</v>
      </c>
      <c r="M5" s="7" t="s">
        <v>71</v>
      </c>
      <c r="N5" s="7" t="s">
        <v>72</v>
      </c>
      <c r="O5" s="15"/>
    </row>
    <row r="6" ht="26.25" customHeight="1" spans="1:15">
      <c r="A6" s="52" t="s">
        <v>73</v>
      </c>
      <c r="B6" s="52" t="s">
        <v>61</v>
      </c>
      <c r="C6" s="54">
        <v>15079.356655</v>
      </c>
      <c r="D6" s="54">
        <f>D17+D21+D37</f>
        <v>8427.418782</v>
      </c>
      <c r="E6" s="54">
        <v>3251.941873</v>
      </c>
      <c r="F6" s="54">
        <f>F17</f>
        <v>3400</v>
      </c>
      <c r="G6" s="54"/>
      <c r="H6" s="54"/>
      <c r="I6" s="54"/>
      <c r="J6" s="54"/>
      <c r="K6" s="54"/>
      <c r="L6" s="54"/>
      <c r="M6" s="54"/>
      <c r="N6" s="54"/>
      <c r="O6" s="15"/>
    </row>
    <row r="7" ht="26.25" customHeight="1" spans="1:15">
      <c r="A7" s="52" t="s">
        <v>74</v>
      </c>
      <c r="B7" s="52" t="s">
        <v>75</v>
      </c>
      <c r="C7" s="54">
        <v>528.066131</v>
      </c>
      <c r="D7" s="54"/>
      <c r="E7" s="54">
        <v>528.066131</v>
      </c>
      <c r="F7" s="54"/>
      <c r="G7" s="54"/>
      <c r="H7" s="54"/>
      <c r="I7" s="54"/>
      <c r="J7" s="54"/>
      <c r="K7" s="54"/>
      <c r="L7" s="54"/>
      <c r="M7" s="54"/>
      <c r="N7" s="54"/>
      <c r="O7" s="15"/>
    </row>
    <row r="8" ht="26.25" customHeight="1" spans="1:15">
      <c r="A8" s="52" t="s">
        <v>76</v>
      </c>
      <c r="B8" s="52" t="s">
        <v>77</v>
      </c>
      <c r="C8" s="54">
        <v>528.066131</v>
      </c>
      <c r="D8" s="54"/>
      <c r="E8" s="54">
        <v>528.066131</v>
      </c>
      <c r="F8" s="54"/>
      <c r="G8" s="54"/>
      <c r="H8" s="54"/>
      <c r="I8" s="54"/>
      <c r="J8" s="54"/>
      <c r="K8" s="54"/>
      <c r="L8" s="54"/>
      <c r="M8" s="54"/>
      <c r="N8" s="54"/>
      <c r="O8" s="15"/>
    </row>
    <row r="9" ht="26.25" customHeight="1" spans="1:15">
      <c r="A9" s="55" t="s">
        <v>78</v>
      </c>
      <c r="B9" s="55" t="s">
        <v>79</v>
      </c>
      <c r="C9" s="12">
        <v>0.7044</v>
      </c>
      <c r="D9" s="12"/>
      <c r="E9" s="12">
        <v>0.7044</v>
      </c>
      <c r="F9" s="12"/>
      <c r="G9" s="12"/>
      <c r="H9" s="12"/>
      <c r="I9" s="12"/>
      <c r="J9" s="12"/>
      <c r="K9" s="12"/>
      <c r="L9" s="12"/>
      <c r="M9" s="12"/>
      <c r="N9" s="12"/>
      <c r="O9" s="15"/>
    </row>
    <row r="10" ht="26.25" customHeight="1" spans="1:15">
      <c r="A10" s="55" t="s">
        <v>80</v>
      </c>
      <c r="B10" s="55" t="s">
        <v>81</v>
      </c>
      <c r="C10" s="12">
        <v>242.0592</v>
      </c>
      <c r="D10" s="12"/>
      <c r="E10" s="12">
        <v>242.0592</v>
      </c>
      <c r="F10" s="12"/>
      <c r="G10" s="12"/>
      <c r="H10" s="12"/>
      <c r="I10" s="12"/>
      <c r="J10" s="12"/>
      <c r="K10" s="12"/>
      <c r="L10" s="12"/>
      <c r="M10" s="12"/>
      <c r="N10" s="12"/>
      <c r="O10" s="15"/>
    </row>
    <row r="11" ht="26.25" customHeight="1" spans="1:15">
      <c r="A11" s="55" t="s">
        <v>82</v>
      </c>
      <c r="B11" s="55" t="s">
        <v>83</v>
      </c>
      <c r="C11" s="12">
        <v>190.201687</v>
      </c>
      <c r="D11" s="12"/>
      <c r="E11" s="12">
        <v>190.201687</v>
      </c>
      <c r="F11" s="12"/>
      <c r="G11" s="12"/>
      <c r="H11" s="12"/>
      <c r="I11" s="12"/>
      <c r="J11" s="12"/>
      <c r="K11" s="12"/>
      <c r="L11" s="12"/>
      <c r="M11" s="12"/>
      <c r="N11" s="12"/>
      <c r="O11" s="15"/>
    </row>
    <row r="12" ht="26.25" customHeight="1" spans="1:14">
      <c r="A12" s="55" t="s">
        <v>84</v>
      </c>
      <c r="B12" s="55" t="s">
        <v>85</v>
      </c>
      <c r="C12" s="12">
        <v>95.100844</v>
      </c>
      <c r="D12" s="12"/>
      <c r="E12" s="12">
        <v>95.100844</v>
      </c>
      <c r="F12" s="12"/>
      <c r="G12" s="12"/>
      <c r="H12" s="12"/>
      <c r="I12" s="12"/>
      <c r="J12" s="12"/>
      <c r="K12" s="12"/>
      <c r="L12" s="12"/>
      <c r="M12" s="12"/>
      <c r="N12" s="12"/>
    </row>
    <row r="13" ht="26.25" customHeight="1" spans="1:14">
      <c r="A13" s="52" t="s">
        <v>86</v>
      </c>
      <c r="B13" s="52" t="s">
        <v>87</v>
      </c>
      <c r="C13" s="54">
        <v>61.738957</v>
      </c>
      <c r="D13" s="54"/>
      <c r="E13" s="54">
        <v>61.738957</v>
      </c>
      <c r="F13" s="54"/>
      <c r="G13" s="54"/>
      <c r="H13" s="54"/>
      <c r="I13" s="54"/>
      <c r="J13" s="54"/>
      <c r="K13" s="54"/>
      <c r="L13" s="54"/>
      <c r="M13" s="54"/>
      <c r="N13" s="54"/>
    </row>
    <row r="14" ht="26.25" customHeight="1" spans="1:14">
      <c r="A14" s="52" t="s">
        <v>88</v>
      </c>
      <c r="B14" s="52" t="s">
        <v>89</v>
      </c>
      <c r="C14" s="54">
        <v>61.738957</v>
      </c>
      <c r="D14" s="54"/>
      <c r="E14" s="54">
        <v>61.738957</v>
      </c>
      <c r="F14" s="54"/>
      <c r="G14" s="54"/>
      <c r="H14" s="54"/>
      <c r="I14" s="54"/>
      <c r="J14" s="54"/>
      <c r="K14" s="54"/>
      <c r="L14" s="54"/>
      <c r="M14" s="54"/>
      <c r="N14" s="54"/>
    </row>
    <row r="15" ht="26.25" customHeight="1" spans="1:14">
      <c r="A15" s="55" t="s">
        <v>90</v>
      </c>
      <c r="B15" s="55" t="s">
        <v>91</v>
      </c>
      <c r="C15" s="12">
        <v>11.859085</v>
      </c>
      <c r="D15" s="12"/>
      <c r="E15" s="12">
        <v>11.859085</v>
      </c>
      <c r="F15" s="12"/>
      <c r="G15" s="12"/>
      <c r="H15" s="12"/>
      <c r="I15" s="12"/>
      <c r="J15" s="12"/>
      <c r="K15" s="12"/>
      <c r="L15" s="12"/>
      <c r="M15" s="12"/>
      <c r="N15" s="12"/>
    </row>
    <row r="16" ht="26.25" customHeight="1" spans="1:14">
      <c r="A16" s="55" t="s">
        <v>92</v>
      </c>
      <c r="B16" s="55" t="s">
        <v>93</v>
      </c>
      <c r="C16" s="12">
        <v>49.879872</v>
      </c>
      <c r="D16" s="12"/>
      <c r="E16" s="12">
        <v>49.879872</v>
      </c>
      <c r="F16" s="12"/>
      <c r="G16" s="12"/>
      <c r="H16" s="12"/>
      <c r="I16" s="12"/>
      <c r="J16" s="12"/>
      <c r="K16" s="12"/>
      <c r="L16" s="12"/>
      <c r="M16" s="12"/>
      <c r="N16" s="12"/>
    </row>
    <row r="17" ht="26.25" customHeight="1" spans="1:14">
      <c r="A17" s="52" t="s">
        <v>94</v>
      </c>
      <c r="B17" s="52" t="s">
        <v>95</v>
      </c>
      <c r="C17" s="54">
        <v>6969.846</v>
      </c>
      <c r="D17" s="54">
        <f>D18</f>
        <v>3569.85</v>
      </c>
      <c r="E17" s="54"/>
      <c r="F17" s="54">
        <f>F18</f>
        <v>3400</v>
      </c>
      <c r="G17" s="54"/>
      <c r="H17" s="54"/>
      <c r="I17" s="54"/>
      <c r="J17" s="54"/>
      <c r="K17" s="54"/>
      <c r="L17" s="54"/>
      <c r="M17" s="54"/>
      <c r="N17" s="54"/>
    </row>
    <row r="18" ht="26.25" customHeight="1" spans="1:14">
      <c r="A18" s="52" t="s">
        <v>96</v>
      </c>
      <c r="B18" s="52" t="s">
        <v>97</v>
      </c>
      <c r="C18" s="54">
        <v>6969.846</v>
      </c>
      <c r="D18" s="54">
        <f>D19+D20</f>
        <v>3569.85</v>
      </c>
      <c r="E18" s="54"/>
      <c r="F18" s="54">
        <f>F19+F20</f>
        <v>3400</v>
      </c>
      <c r="G18" s="54"/>
      <c r="H18" s="54"/>
      <c r="I18" s="54"/>
      <c r="J18" s="54"/>
      <c r="K18" s="54"/>
      <c r="L18" s="54"/>
      <c r="M18" s="54"/>
      <c r="N18" s="54"/>
    </row>
    <row r="19" ht="26.25" customHeight="1" spans="1:14">
      <c r="A19" s="55" t="s">
        <v>98</v>
      </c>
      <c r="B19" s="55" t="s">
        <v>99</v>
      </c>
      <c r="C19" s="12">
        <v>579.706</v>
      </c>
      <c r="D19" s="12">
        <v>359.71</v>
      </c>
      <c r="E19" s="12"/>
      <c r="F19" s="12">
        <v>220</v>
      </c>
      <c r="G19" s="12"/>
      <c r="H19" s="12"/>
      <c r="I19" s="12"/>
      <c r="J19" s="12"/>
      <c r="K19" s="12"/>
      <c r="L19" s="12"/>
      <c r="M19" s="12"/>
      <c r="N19" s="12"/>
    </row>
    <row r="20" ht="26.25" customHeight="1" spans="1:14">
      <c r="A20" s="55" t="s">
        <v>100</v>
      </c>
      <c r="B20" s="55" t="s">
        <v>101</v>
      </c>
      <c r="C20" s="12">
        <v>6390.14</v>
      </c>
      <c r="D20" s="12">
        <v>3210.14</v>
      </c>
      <c r="E20" s="12"/>
      <c r="F20" s="12">
        <v>3180</v>
      </c>
      <c r="G20" s="12"/>
      <c r="H20" s="12"/>
      <c r="I20" s="12"/>
      <c r="J20" s="12"/>
      <c r="K20" s="12"/>
      <c r="L20" s="12"/>
      <c r="M20" s="12"/>
      <c r="N20" s="12"/>
    </row>
    <row r="21" ht="26.25" customHeight="1" spans="1:14">
      <c r="A21" s="52" t="s">
        <v>102</v>
      </c>
      <c r="B21" s="52" t="s">
        <v>103</v>
      </c>
      <c r="C21" s="54">
        <v>7035.801902</v>
      </c>
      <c r="D21" s="54">
        <v>4530.845982</v>
      </c>
      <c r="E21" s="54">
        <v>2504.95592</v>
      </c>
      <c r="F21" s="54"/>
      <c r="G21" s="54"/>
      <c r="H21" s="54"/>
      <c r="I21" s="54"/>
      <c r="J21" s="54"/>
      <c r="K21" s="54"/>
      <c r="L21" s="54"/>
      <c r="M21" s="54"/>
      <c r="N21" s="54"/>
    </row>
    <row r="22" ht="26.25" customHeight="1" spans="1:14">
      <c r="A22" s="52" t="s">
        <v>104</v>
      </c>
      <c r="B22" s="52" t="s">
        <v>105</v>
      </c>
      <c r="C22" s="54">
        <v>7035.801902</v>
      </c>
      <c r="D22" s="54">
        <v>4530.845982</v>
      </c>
      <c r="E22" s="54">
        <v>2504.95592</v>
      </c>
      <c r="F22" s="54"/>
      <c r="G22" s="54"/>
      <c r="H22" s="54"/>
      <c r="I22" s="54"/>
      <c r="J22" s="54"/>
      <c r="K22" s="54"/>
      <c r="L22" s="54"/>
      <c r="M22" s="54"/>
      <c r="N22" s="54"/>
    </row>
    <row r="23" ht="26.25" customHeight="1" spans="1:14">
      <c r="A23" s="55" t="s">
        <v>106</v>
      </c>
      <c r="B23" s="55" t="s">
        <v>107</v>
      </c>
      <c r="C23" s="12">
        <v>451.903596</v>
      </c>
      <c r="D23" s="12"/>
      <c r="E23" s="12">
        <v>451.903596</v>
      </c>
      <c r="F23" s="12"/>
      <c r="G23" s="12"/>
      <c r="H23" s="12"/>
      <c r="I23" s="12"/>
      <c r="J23" s="12"/>
      <c r="K23" s="12"/>
      <c r="L23" s="12"/>
      <c r="M23" s="12"/>
      <c r="N23" s="12"/>
    </row>
    <row r="24" ht="26.25" customHeight="1" spans="1:14">
      <c r="A24" s="55" t="s">
        <v>108</v>
      </c>
      <c r="B24" s="55" t="s">
        <v>109</v>
      </c>
      <c r="C24" s="12">
        <v>1259.605824</v>
      </c>
      <c r="D24" s="12"/>
      <c r="E24" s="12">
        <v>1259.605824</v>
      </c>
      <c r="F24" s="12"/>
      <c r="G24" s="12"/>
      <c r="H24" s="12"/>
      <c r="I24" s="12"/>
      <c r="J24" s="12"/>
      <c r="K24" s="12"/>
      <c r="L24" s="12"/>
      <c r="M24" s="12"/>
      <c r="N24" s="12"/>
    </row>
    <row r="25" ht="26.25" customHeight="1" spans="1:14">
      <c r="A25" s="55" t="s">
        <v>110</v>
      </c>
      <c r="B25" s="55" t="s">
        <v>111</v>
      </c>
      <c r="C25" s="12">
        <v>141</v>
      </c>
      <c r="D25" s="12">
        <v>56</v>
      </c>
      <c r="E25" s="12">
        <v>85</v>
      </c>
      <c r="F25" s="12"/>
      <c r="G25" s="12"/>
      <c r="H25" s="12"/>
      <c r="I25" s="12"/>
      <c r="J25" s="12"/>
      <c r="K25" s="12"/>
      <c r="L25" s="12"/>
      <c r="M25" s="12"/>
      <c r="N25" s="12"/>
    </row>
    <row r="26" ht="26.25" customHeight="1" spans="1:14">
      <c r="A26" s="55" t="s">
        <v>112</v>
      </c>
      <c r="B26" s="55" t="s">
        <v>113</v>
      </c>
      <c r="C26" s="12">
        <v>372.24575</v>
      </c>
      <c r="D26" s="12">
        <v>372.24575</v>
      </c>
      <c r="E26" s="12"/>
      <c r="F26" s="12"/>
      <c r="G26" s="12"/>
      <c r="H26" s="12"/>
      <c r="I26" s="12"/>
      <c r="J26" s="12"/>
      <c r="K26" s="12"/>
      <c r="L26" s="12"/>
      <c r="M26" s="12"/>
      <c r="N26" s="12"/>
    </row>
    <row r="27" ht="26.25" customHeight="1" spans="1:14">
      <c r="A27" s="55" t="s">
        <v>114</v>
      </c>
      <c r="B27" s="55" t="s">
        <v>115</v>
      </c>
      <c r="C27" s="12">
        <v>40</v>
      </c>
      <c r="D27" s="12"/>
      <c r="E27" s="12">
        <v>40</v>
      </c>
      <c r="F27" s="12"/>
      <c r="G27" s="12"/>
      <c r="H27" s="12"/>
      <c r="I27" s="12"/>
      <c r="J27" s="12"/>
      <c r="K27" s="12"/>
      <c r="L27" s="12"/>
      <c r="M27" s="12"/>
      <c r="N27" s="12"/>
    </row>
    <row r="28" ht="26.25" customHeight="1" spans="1:14">
      <c r="A28" s="55" t="s">
        <v>116</v>
      </c>
      <c r="B28" s="55" t="s">
        <v>117</v>
      </c>
      <c r="C28" s="12">
        <v>44</v>
      </c>
      <c r="D28" s="12">
        <v>44</v>
      </c>
      <c r="E28" s="12"/>
      <c r="F28" s="12"/>
      <c r="G28" s="12"/>
      <c r="H28" s="12"/>
      <c r="I28" s="12"/>
      <c r="J28" s="12"/>
      <c r="K28" s="12"/>
      <c r="L28" s="12"/>
      <c r="M28" s="12"/>
      <c r="N28" s="12"/>
    </row>
    <row r="29" ht="26.25" customHeight="1" spans="1:14">
      <c r="A29" s="55" t="s">
        <v>118</v>
      </c>
      <c r="B29" s="55" t="s">
        <v>119</v>
      </c>
      <c r="C29" s="12">
        <v>654.555</v>
      </c>
      <c r="D29" s="12">
        <v>654.555</v>
      </c>
      <c r="E29" s="12"/>
      <c r="F29" s="12"/>
      <c r="G29" s="12"/>
      <c r="H29" s="12"/>
      <c r="I29" s="12"/>
      <c r="J29" s="12"/>
      <c r="K29" s="12"/>
      <c r="L29" s="12"/>
      <c r="M29" s="12"/>
      <c r="N29" s="12"/>
    </row>
    <row r="30" ht="26.25" customHeight="1" spans="1:14">
      <c r="A30" s="55" t="s">
        <v>120</v>
      </c>
      <c r="B30" s="55" t="s">
        <v>121</v>
      </c>
      <c r="C30" s="12">
        <v>8</v>
      </c>
      <c r="D30" s="12">
        <v>8</v>
      </c>
      <c r="E30" s="12"/>
      <c r="F30" s="12"/>
      <c r="G30" s="12"/>
      <c r="H30" s="12"/>
      <c r="I30" s="12"/>
      <c r="J30" s="12"/>
      <c r="K30" s="12"/>
      <c r="L30" s="12"/>
      <c r="M30" s="12"/>
      <c r="N30" s="12"/>
    </row>
    <row r="31" ht="26.25" customHeight="1" spans="1:14">
      <c r="A31" s="55" t="s">
        <v>122</v>
      </c>
      <c r="B31" s="55" t="s">
        <v>123</v>
      </c>
      <c r="C31" s="12">
        <v>81.9263</v>
      </c>
      <c r="D31" s="12">
        <v>60.6</v>
      </c>
      <c r="E31" s="12">
        <v>21.3263</v>
      </c>
      <c r="F31" s="12"/>
      <c r="G31" s="12"/>
      <c r="H31" s="12"/>
      <c r="I31" s="12"/>
      <c r="J31" s="12"/>
      <c r="K31" s="12"/>
      <c r="L31" s="12"/>
      <c r="M31" s="12"/>
      <c r="N31" s="12"/>
    </row>
    <row r="32" ht="26.25" customHeight="1" spans="1:14">
      <c r="A32" s="55" t="s">
        <v>124</v>
      </c>
      <c r="B32" s="55" t="s">
        <v>125</v>
      </c>
      <c r="C32" s="12">
        <v>708.266378</v>
      </c>
      <c r="D32" s="12">
        <v>708.266378</v>
      </c>
      <c r="E32" s="12"/>
      <c r="F32" s="12"/>
      <c r="G32" s="12"/>
      <c r="H32" s="12"/>
      <c r="I32" s="12"/>
      <c r="J32" s="12"/>
      <c r="K32" s="12"/>
      <c r="L32" s="12"/>
      <c r="M32" s="12"/>
      <c r="N32" s="12"/>
    </row>
    <row r="33" ht="26.25" customHeight="1" spans="1:14">
      <c r="A33" s="55" t="s">
        <v>126</v>
      </c>
      <c r="B33" s="55" t="s">
        <v>127</v>
      </c>
      <c r="C33" s="12">
        <v>3274.299054</v>
      </c>
      <c r="D33" s="12">
        <v>2627.178854</v>
      </c>
      <c r="E33" s="12">
        <v>647.1202</v>
      </c>
      <c r="F33" s="12"/>
      <c r="G33" s="12"/>
      <c r="H33" s="12"/>
      <c r="I33" s="12"/>
      <c r="J33" s="12"/>
      <c r="K33" s="12"/>
      <c r="L33" s="12"/>
      <c r="M33" s="12"/>
      <c r="N33" s="12"/>
    </row>
    <row r="34" ht="26.25" customHeight="1" spans="1:14">
      <c r="A34" s="52" t="s">
        <v>128</v>
      </c>
      <c r="B34" s="52" t="s">
        <v>129</v>
      </c>
      <c r="C34" s="54">
        <v>157.180865</v>
      </c>
      <c r="D34" s="54"/>
      <c r="E34" s="54">
        <v>157.180865</v>
      </c>
      <c r="F34" s="54"/>
      <c r="G34" s="54"/>
      <c r="H34" s="54"/>
      <c r="I34" s="54"/>
      <c r="J34" s="54"/>
      <c r="K34" s="54"/>
      <c r="L34" s="54"/>
      <c r="M34" s="54"/>
      <c r="N34" s="54"/>
    </row>
    <row r="35" ht="26.25" customHeight="1" spans="1:14">
      <c r="A35" s="52" t="s">
        <v>130</v>
      </c>
      <c r="B35" s="52" t="s">
        <v>131</v>
      </c>
      <c r="C35" s="54">
        <v>157.180865</v>
      </c>
      <c r="D35" s="54"/>
      <c r="E35" s="54">
        <v>157.180865</v>
      </c>
      <c r="F35" s="54"/>
      <c r="G35" s="54"/>
      <c r="H35" s="54"/>
      <c r="I35" s="54"/>
      <c r="J35" s="54"/>
      <c r="K35" s="54"/>
      <c r="L35" s="54"/>
      <c r="M35" s="54"/>
      <c r="N35" s="54"/>
    </row>
    <row r="36" ht="26.25" customHeight="1" spans="1:14">
      <c r="A36" s="55" t="s">
        <v>132</v>
      </c>
      <c r="B36" s="55" t="s">
        <v>133</v>
      </c>
      <c r="C36" s="12">
        <v>157.180865</v>
      </c>
      <c r="D36" s="12"/>
      <c r="E36" s="12">
        <v>157.180865</v>
      </c>
      <c r="F36" s="12"/>
      <c r="G36" s="12"/>
      <c r="H36" s="12"/>
      <c r="I36" s="12"/>
      <c r="J36" s="12"/>
      <c r="K36" s="12"/>
      <c r="L36" s="12"/>
      <c r="M36" s="12"/>
      <c r="N36" s="12"/>
    </row>
    <row r="37" ht="26.25" customHeight="1" spans="1:14">
      <c r="A37" s="52" t="s">
        <v>134</v>
      </c>
      <c r="B37" s="52" t="s">
        <v>135</v>
      </c>
      <c r="C37" s="54">
        <v>326.7228</v>
      </c>
      <c r="D37" s="54">
        <v>326.7228</v>
      </c>
      <c r="E37" s="54"/>
      <c r="F37" s="54"/>
      <c r="G37" s="54"/>
      <c r="H37" s="54"/>
      <c r="I37" s="54"/>
      <c r="J37" s="54"/>
      <c r="K37" s="54"/>
      <c r="L37" s="54"/>
      <c r="M37" s="54"/>
      <c r="N37" s="54"/>
    </row>
    <row r="38" ht="26.25" customHeight="1" spans="1:14">
      <c r="A38" s="52" t="s">
        <v>136</v>
      </c>
      <c r="B38" s="52" t="s">
        <v>137</v>
      </c>
      <c r="C38" s="54">
        <v>326.7228</v>
      </c>
      <c r="D38" s="54">
        <v>326.7228</v>
      </c>
      <c r="E38" s="54"/>
      <c r="F38" s="54"/>
      <c r="G38" s="54"/>
      <c r="H38" s="54"/>
      <c r="I38" s="54"/>
      <c r="J38" s="54"/>
      <c r="K38" s="54"/>
      <c r="L38" s="54"/>
      <c r="M38" s="54"/>
      <c r="N38" s="54"/>
    </row>
    <row r="39" ht="26.25" customHeight="1" spans="1:14">
      <c r="A39" s="55" t="s">
        <v>138</v>
      </c>
      <c r="B39" s="55" t="s">
        <v>139</v>
      </c>
      <c r="C39" s="12">
        <v>326.7228</v>
      </c>
      <c r="D39" s="12">
        <v>326.7228</v>
      </c>
      <c r="E39" s="12"/>
      <c r="F39" s="12"/>
      <c r="G39" s="12"/>
      <c r="H39" s="12"/>
      <c r="I39" s="12"/>
      <c r="J39" s="12"/>
      <c r="K39" s="12"/>
      <c r="L39" s="12"/>
      <c r="M39" s="12"/>
      <c r="N39" s="12"/>
    </row>
  </sheetData>
  <mergeCells count="11">
    <mergeCell ref="A2:N2"/>
    <mergeCell ref="A3:E3"/>
    <mergeCell ref="I4:N4"/>
    <mergeCell ref="A4:A5"/>
    <mergeCell ref="B4:B5"/>
    <mergeCell ref="C4:C5"/>
    <mergeCell ref="D4:D5"/>
    <mergeCell ref="E4:E5"/>
    <mergeCell ref="F4:F5"/>
    <mergeCell ref="G4:G5"/>
    <mergeCell ref="H4:H5"/>
  </mergeCells>
  <pageMargins left="0.393700787401575" right="0.393700787401575" top="0.393700787401575" bottom="0.393700787401575" header="0" footer="0.2"/>
  <pageSetup paperSize="9" scale="58" fitToHeight="0" orientation="landscape"/>
  <headerFooter>
    <oddFooter>&amp;C第&amp;P&amp;页，共&amp;N&amp;页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showZeros="0" workbookViewId="0">
      <selection activeCell="B41" sqref="B41"/>
    </sheetView>
  </sheetViews>
  <sheetFormatPr defaultColWidth="9" defaultRowHeight="13.5" outlineLevelCol="5"/>
  <cols>
    <col min="1" max="1" width="18.1416666666667" customWidth="1"/>
    <col min="2" max="2" width="45.1416666666667" customWidth="1"/>
    <col min="3" max="3" width="26.5666666666667" customWidth="1"/>
    <col min="4" max="4" width="23" customWidth="1"/>
    <col min="5" max="5" width="24" customWidth="1"/>
    <col min="6" max="7" width="8" customWidth="1"/>
  </cols>
  <sheetData>
    <row r="1" ht="18.75" customHeight="1"/>
    <row r="2" ht="37.5" customHeight="1" spans="1:6">
      <c r="A2" s="3" t="s">
        <v>140</v>
      </c>
      <c r="B2" s="48"/>
      <c r="C2" s="48"/>
      <c r="D2" s="48"/>
      <c r="E2" s="48"/>
      <c r="F2" s="15"/>
    </row>
    <row r="3" ht="15" customHeight="1" spans="1:6">
      <c r="A3" s="5" t="s">
        <v>1</v>
      </c>
      <c r="B3" s="5"/>
      <c r="C3" s="1"/>
      <c r="D3" s="1"/>
      <c r="E3" s="16" t="s">
        <v>2</v>
      </c>
      <c r="F3" s="15"/>
    </row>
    <row r="4" ht="30" customHeight="1" spans="1:6">
      <c r="A4" s="7" t="s">
        <v>59</v>
      </c>
      <c r="B4" s="7" t="s">
        <v>60</v>
      </c>
      <c r="C4" s="7" t="s">
        <v>61</v>
      </c>
      <c r="D4" s="7" t="s">
        <v>141</v>
      </c>
      <c r="E4" s="7" t="s">
        <v>142</v>
      </c>
      <c r="F4" s="15"/>
    </row>
    <row r="5" ht="27" customHeight="1" spans="1:6">
      <c r="A5" s="52" t="s">
        <v>73</v>
      </c>
      <c r="B5" s="52" t="s">
        <v>61</v>
      </c>
      <c r="C5" s="54">
        <v>15079.356655</v>
      </c>
      <c r="D5" s="54">
        <v>2290.495373</v>
      </c>
      <c r="E5" s="54">
        <v>12788.861282</v>
      </c>
      <c r="F5" s="15"/>
    </row>
    <row r="6" ht="27" customHeight="1" spans="1:6">
      <c r="A6" s="52" t="s">
        <v>74</v>
      </c>
      <c r="B6" s="52" t="s">
        <v>75</v>
      </c>
      <c r="C6" s="54">
        <v>528.066131</v>
      </c>
      <c r="D6" s="54">
        <v>528.066131</v>
      </c>
      <c r="E6" s="54"/>
      <c r="F6" s="15"/>
    </row>
    <row r="7" ht="27" customHeight="1" spans="1:6">
      <c r="A7" s="52" t="s">
        <v>76</v>
      </c>
      <c r="B7" s="52" t="s">
        <v>77</v>
      </c>
      <c r="C7" s="54">
        <v>528.066131</v>
      </c>
      <c r="D7" s="54">
        <v>528.066131</v>
      </c>
      <c r="E7" s="54"/>
      <c r="F7" s="15"/>
    </row>
    <row r="8" ht="27" customHeight="1" spans="1:6">
      <c r="A8" s="55" t="s">
        <v>78</v>
      </c>
      <c r="B8" s="55" t="s">
        <v>79</v>
      </c>
      <c r="C8" s="12">
        <v>0.7044</v>
      </c>
      <c r="D8" s="12">
        <v>0.7044</v>
      </c>
      <c r="E8" s="12"/>
      <c r="F8" s="15"/>
    </row>
    <row r="9" ht="27" customHeight="1" spans="1:6">
      <c r="A9" s="55" t="s">
        <v>80</v>
      </c>
      <c r="B9" s="55" t="s">
        <v>81</v>
      </c>
      <c r="C9" s="12">
        <v>242.0592</v>
      </c>
      <c r="D9" s="12">
        <v>242.0592</v>
      </c>
      <c r="E9" s="12"/>
      <c r="F9" s="15"/>
    </row>
    <row r="10" ht="27" customHeight="1" spans="1:6">
      <c r="A10" s="55" t="s">
        <v>82</v>
      </c>
      <c r="B10" s="55" t="s">
        <v>83</v>
      </c>
      <c r="C10" s="12">
        <v>190.201687</v>
      </c>
      <c r="D10" s="12">
        <v>190.201687</v>
      </c>
      <c r="E10" s="12"/>
      <c r="F10" s="15"/>
    </row>
    <row r="11" ht="27" customHeight="1" spans="1:6">
      <c r="A11" s="55" t="s">
        <v>84</v>
      </c>
      <c r="B11" s="55" t="s">
        <v>85</v>
      </c>
      <c r="C11" s="12">
        <v>95.100844</v>
      </c>
      <c r="D11" s="12">
        <v>95.100844</v>
      </c>
      <c r="E11" s="12"/>
      <c r="F11" s="15"/>
    </row>
    <row r="12" ht="27" customHeight="1" spans="1:5">
      <c r="A12" s="52" t="s">
        <v>86</v>
      </c>
      <c r="B12" s="52" t="s">
        <v>87</v>
      </c>
      <c r="C12" s="54">
        <v>61.738957</v>
      </c>
      <c r="D12" s="54">
        <v>61.738957</v>
      </c>
      <c r="E12" s="54"/>
    </row>
    <row r="13" ht="27" customHeight="1" spans="1:5">
      <c r="A13" s="52" t="s">
        <v>88</v>
      </c>
      <c r="B13" s="52" t="s">
        <v>89</v>
      </c>
      <c r="C13" s="54">
        <v>61.738957</v>
      </c>
      <c r="D13" s="54">
        <v>61.738957</v>
      </c>
      <c r="E13" s="54"/>
    </row>
    <row r="14" ht="27" customHeight="1" spans="1:5">
      <c r="A14" s="55" t="s">
        <v>90</v>
      </c>
      <c r="B14" s="55" t="s">
        <v>91</v>
      </c>
      <c r="C14" s="12">
        <v>11.859085</v>
      </c>
      <c r="D14" s="12">
        <v>11.859085</v>
      </c>
      <c r="E14" s="12"/>
    </row>
    <row r="15" ht="27" customHeight="1" spans="1:5">
      <c r="A15" s="55" t="s">
        <v>92</v>
      </c>
      <c r="B15" s="55" t="s">
        <v>93</v>
      </c>
      <c r="C15" s="12">
        <v>49.879872</v>
      </c>
      <c r="D15" s="12">
        <v>49.879872</v>
      </c>
      <c r="E15" s="12"/>
    </row>
    <row r="16" ht="27" customHeight="1" spans="1:5">
      <c r="A16" s="52" t="s">
        <v>94</v>
      </c>
      <c r="B16" s="52" t="s">
        <v>95</v>
      </c>
      <c r="C16" s="54">
        <v>6969.846</v>
      </c>
      <c r="D16" s="54"/>
      <c r="E16" s="54">
        <v>6969.846</v>
      </c>
    </row>
    <row r="17" ht="27" customHeight="1" spans="1:5">
      <c r="A17" s="52" t="s">
        <v>96</v>
      </c>
      <c r="B17" s="52" t="s">
        <v>97</v>
      </c>
      <c r="C17" s="54">
        <v>6969.846</v>
      </c>
      <c r="D17" s="54"/>
      <c r="E17" s="54">
        <v>6969.846</v>
      </c>
    </row>
    <row r="18" ht="27" customHeight="1" spans="1:5">
      <c r="A18" s="55" t="s">
        <v>98</v>
      </c>
      <c r="B18" s="55" t="s">
        <v>99</v>
      </c>
      <c r="C18" s="12">
        <v>579.706</v>
      </c>
      <c r="D18" s="12"/>
      <c r="E18" s="12">
        <v>579.706</v>
      </c>
    </row>
    <row r="19" ht="27" customHeight="1" spans="1:5">
      <c r="A19" s="55" t="s">
        <v>100</v>
      </c>
      <c r="B19" s="55" t="s">
        <v>101</v>
      </c>
      <c r="C19" s="12">
        <v>6390.14</v>
      </c>
      <c r="D19" s="12"/>
      <c r="E19" s="12">
        <v>6390.14</v>
      </c>
    </row>
    <row r="20" ht="27" customHeight="1" spans="1:5">
      <c r="A20" s="52" t="s">
        <v>102</v>
      </c>
      <c r="B20" s="52" t="s">
        <v>103</v>
      </c>
      <c r="C20" s="54">
        <v>7035.801902</v>
      </c>
      <c r="D20" s="54">
        <v>1543.50942</v>
      </c>
      <c r="E20" s="54">
        <v>5492.292482</v>
      </c>
    </row>
    <row r="21" ht="27" customHeight="1" spans="1:5">
      <c r="A21" s="52" t="s">
        <v>104</v>
      </c>
      <c r="B21" s="52" t="s">
        <v>105</v>
      </c>
      <c r="C21" s="54">
        <v>7035.801902</v>
      </c>
      <c r="D21" s="54">
        <v>1543.50942</v>
      </c>
      <c r="E21" s="54">
        <v>5492.292482</v>
      </c>
    </row>
    <row r="22" ht="27" customHeight="1" spans="1:5">
      <c r="A22" s="55" t="s">
        <v>106</v>
      </c>
      <c r="B22" s="55" t="s">
        <v>107</v>
      </c>
      <c r="C22" s="12">
        <v>451.903596</v>
      </c>
      <c r="D22" s="12">
        <v>343.903596</v>
      </c>
      <c r="E22" s="12">
        <v>108</v>
      </c>
    </row>
    <row r="23" ht="27" customHeight="1" spans="1:5">
      <c r="A23" s="55" t="s">
        <v>108</v>
      </c>
      <c r="B23" s="55" t="s">
        <v>109</v>
      </c>
      <c r="C23" s="12">
        <v>1259.605824</v>
      </c>
      <c r="D23" s="12">
        <v>1199.605824</v>
      </c>
      <c r="E23" s="12">
        <v>60</v>
      </c>
    </row>
    <row r="24" ht="27" customHeight="1" spans="1:5">
      <c r="A24" s="55" t="s">
        <v>110</v>
      </c>
      <c r="B24" s="55" t="s">
        <v>111</v>
      </c>
      <c r="C24" s="12">
        <v>141</v>
      </c>
      <c r="D24" s="12"/>
      <c r="E24" s="12">
        <v>141</v>
      </c>
    </row>
    <row r="25" ht="27" customHeight="1" spans="1:5">
      <c r="A25" s="55" t="s">
        <v>112</v>
      </c>
      <c r="B25" s="55" t="s">
        <v>113</v>
      </c>
      <c r="C25" s="12">
        <v>372.24575</v>
      </c>
      <c r="D25" s="12"/>
      <c r="E25" s="12">
        <v>372.24575</v>
      </c>
    </row>
    <row r="26" ht="27" customHeight="1" spans="1:5">
      <c r="A26" s="55" t="s">
        <v>114</v>
      </c>
      <c r="B26" s="55" t="s">
        <v>115</v>
      </c>
      <c r="C26" s="12">
        <v>40</v>
      </c>
      <c r="D26" s="12"/>
      <c r="E26" s="12">
        <v>40</v>
      </c>
    </row>
    <row r="27" ht="27" customHeight="1" spans="1:5">
      <c r="A27" s="55" t="s">
        <v>116</v>
      </c>
      <c r="B27" s="55" t="s">
        <v>117</v>
      </c>
      <c r="C27" s="12">
        <v>44</v>
      </c>
      <c r="D27" s="12"/>
      <c r="E27" s="12">
        <v>44</v>
      </c>
    </row>
    <row r="28" ht="27" customHeight="1" spans="1:5">
      <c r="A28" s="55" t="s">
        <v>118</v>
      </c>
      <c r="B28" s="55" t="s">
        <v>119</v>
      </c>
      <c r="C28" s="12">
        <v>654.555</v>
      </c>
      <c r="D28" s="12"/>
      <c r="E28" s="12">
        <v>654.555</v>
      </c>
    </row>
    <row r="29" ht="27" customHeight="1" spans="1:5">
      <c r="A29" s="55" t="s">
        <v>120</v>
      </c>
      <c r="B29" s="55" t="s">
        <v>121</v>
      </c>
      <c r="C29" s="12">
        <v>8</v>
      </c>
      <c r="D29" s="12"/>
      <c r="E29" s="12">
        <v>8</v>
      </c>
    </row>
    <row r="30" ht="27" customHeight="1" spans="1:5">
      <c r="A30" s="55" t="s">
        <v>122</v>
      </c>
      <c r="B30" s="55" t="s">
        <v>123</v>
      </c>
      <c r="C30" s="12">
        <v>81.9263</v>
      </c>
      <c r="D30" s="12"/>
      <c r="E30" s="12">
        <v>81.9263</v>
      </c>
    </row>
    <row r="31" ht="27" customHeight="1" spans="1:5">
      <c r="A31" s="55" t="s">
        <v>124</v>
      </c>
      <c r="B31" s="55" t="s">
        <v>125</v>
      </c>
      <c r="C31" s="12">
        <v>708.266378</v>
      </c>
      <c r="D31" s="12"/>
      <c r="E31" s="12">
        <v>708.266378</v>
      </c>
    </row>
    <row r="32" ht="27" customHeight="1" spans="1:5">
      <c r="A32" s="55" t="s">
        <v>126</v>
      </c>
      <c r="B32" s="55" t="s">
        <v>127</v>
      </c>
      <c r="C32" s="12">
        <v>3274.299054</v>
      </c>
      <c r="D32" s="12"/>
      <c r="E32" s="12">
        <v>3274.299054</v>
      </c>
    </row>
    <row r="33" ht="27" customHeight="1" spans="1:5">
      <c r="A33" s="52" t="s">
        <v>128</v>
      </c>
      <c r="B33" s="52" t="s">
        <v>129</v>
      </c>
      <c r="C33" s="54">
        <v>157.180865</v>
      </c>
      <c r="D33" s="54">
        <v>157.180865</v>
      </c>
      <c r="E33" s="54"/>
    </row>
    <row r="34" ht="27" customHeight="1" spans="1:5">
      <c r="A34" s="52" t="s">
        <v>130</v>
      </c>
      <c r="B34" s="52" t="s">
        <v>131</v>
      </c>
      <c r="C34" s="54">
        <v>157.180865</v>
      </c>
      <c r="D34" s="54">
        <v>157.180865</v>
      </c>
      <c r="E34" s="54"/>
    </row>
    <row r="35" ht="27" customHeight="1" spans="1:5">
      <c r="A35" s="55" t="s">
        <v>132</v>
      </c>
      <c r="B35" s="55" t="s">
        <v>133</v>
      </c>
      <c r="C35" s="12">
        <v>157.180865</v>
      </c>
      <c r="D35" s="12">
        <v>157.180865</v>
      </c>
      <c r="E35" s="12"/>
    </row>
    <row r="36" ht="27" customHeight="1" spans="1:5">
      <c r="A36" s="52" t="s">
        <v>134</v>
      </c>
      <c r="B36" s="52" t="s">
        <v>135</v>
      </c>
      <c r="C36" s="54">
        <v>326.7228</v>
      </c>
      <c r="D36" s="54"/>
      <c r="E36" s="54">
        <v>326.7228</v>
      </c>
    </row>
    <row r="37" ht="27" customHeight="1" spans="1:5">
      <c r="A37" s="52" t="s">
        <v>136</v>
      </c>
      <c r="B37" s="52" t="s">
        <v>137</v>
      </c>
      <c r="C37" s="54">
        <v>326.7228</v>
      </c>
      <c r="D37" s="54"/>
      <c r="E37" s="54">
        <v>326.7228</v>
      </c>
    </row>
    <row r="38" ht="27" customHeight="1" spans="1:5">
      <c r="A38" s="55" t="s">
        <v>138</v>
      </c>
      <c r="B38" s="55" t="s">
        <v>139</v>
      </c>
      <c r="C38" s="12">
        <v>326.7228</v>
      </c>
      <c r="D38" s="12"/>
      <c r="E38" s="12">
        <v>326.7228</v>
      </c>
    </row>
  </sheetData>
  <mergeCells count="2">
    <mergeCell ref="A2:E2"/>
    <mergeCell ref="A3:B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6"/>
  <sheetViews>
    <sheetView showGridLines="0" showZeros="0" workbookViewId="0">
      <selection activeCell="C54" sqref="C54"/>
    </sheetView>
  </sheetViews>
  <sheetFormatPr defaultColWidth="9" defaultRowHeight="13.5" outlineLevelCol="7"/>
  <cols>
    <col min="1" max="1" width="30.7166666666667" customWidth="1"/>
    <col min="2" max="2" width="15.4333333333333" customWidth="1"/>
    <col min="3" max="3" width="30.7166666666667" customWidth="1"/>
    <col min="4" max="4" width="17.1416666666667" customWidth="1"/>
    <col min="5" max="5" width="14" customWidth="1"/>
    <col min="6" max="6" width="13" customWidth="1"/>
    <col min="7" max="7" width="11.4333333333333" customWidth="1"/>
    <col min="8" max="8" width="9.14166666666667" customWidth="1"/>
    <col min="9" max="9" width="8" customWidth="1"/>
    <col min="10" max="10" width="12.625"/>
  </cols>
  <sheetData>
    <row r="1" ht="18.75" customHeight="1" spans="2:8">
      <c r="B1" s="58"/>
      <c r="C1" s="15"/>
      <c r="D1" s="58"/>
      <c r="E1" s="15"/>
      <c r="F1" s="15"/>
      <c r="G1" s="58"/>
      <c r="H1" s="15"/>
    </row>
    <row r="2" ht="37.5" customHeight="1" spans="1:8">
      <c r="A2" s="3" t="s">
        <v>143</v>
      </c>
      <c r="B2" s="3"/>
      <c r="C2" s="3"/>
      <c r="D2" s="3"/>
      <c r="E2" s="3"/>
      <c r="F2" s="3"/>
      <c r="G2" s="3"/>
      <c r="H2" s="15"/>
    </row>
    <row r="3" ht="15" customHeight="1" spans="1:8">
      <c r="A3" s="50"/>
      <c r="B3" s="59"/>
      <c r="C3" s="50"/>
      <c r="D3" s="59"/>
      <c r="E3" s="50"/>
      <c r="F3" s="50"/>
      <c r="G3" s="59"/>
      <c r="H3" s="15"/>
    </row>
    <row r="4" ht="15" customHeight="1" spans="1:8">
      <c r="A4" s="60" t="s">
        <v>1</v>
      </c>
      <c r="B4" s="60"/>
      <c r="C4" s="60"/>
      <c r="D4" s="60"/>
      <c r="E4" s="15"/>
      <c r="F4" s="15"/>
      <c r="G4" s="61" t="s">
        <v>2</v>
      </c>
      <c r="H4" s="15"/>
    </row>
    <row r="5" ht="22.5" customHeight="1" spans="1:8">
      <c r="A5" s="7" t="s">
        <v>3</v>
      </c>
      <c r="B5" s="7"/>
      <c r="C5" s="7" t="s">
        <v>4</v>
      </c>
      <c r="D5" s="7"/>
      <c r="E5" s="7"/>
      <c r="F5" s="7"/>
      <c r="G5" s="7"/>
      <c r="H5" s="15"/>
    </row>
    <row r="6" ht="37.5" customHeight="1" spans="1:8">
      <c r="A6" s="7" t="s">
        <v>144</v>
      </c>
      <c r="B6" s="62" t="s">
        <v>6</v>
      </c>
      <c r="C6" s="7" t="s">
        <v>144</v>
      </c>
      <c r="D6" s="63" t="s">
        <v>61</v>
      </c>
      <c r="E6" s="17" t="s">
        <v>145</v>
      </c>
      <c r="F6" s="17" t="s">
        <v>146</v>
      </c>
      <c r="G6" s="62" t="s">
        <v>147</v>
      </c>
      <c r="H6" s="15"/>
    </row>
    <row r="7" ht="22.5" customHeight="1" spans="1:8">
      <c r="A7" s="64" t="s">
        <v>7</v>
      </c>
      <c r="B7" s="65">
        <v>3251.941873</v>
      </c>
      <c r="C7" s="14" t="s">
        <v>8</v>
      </c>
      <c r="D7" s="32"/>
      <c r="E7" s="12"/>
      <c r="F7" s="12"/>
      <c r="G7" s="32"/>
      <c r="H7" s="15"/>
    </row>
    <row r="8" ht="22.5" customHeight="1" spans="1:8">
      <c r="A8" s="64" t="s">
        <v>148</v>
      </c>
      <c r="B8" s="66"/>
      <c r="C8" s="14" t="s">
        <v>10</v>
      </c>
      <c r="D8" s="32"/>
      <c r="E8" s="12"/>
      <c r="F8" s="12"/>
      <c r="G8" s="32"/>
      <c r="H8" s="15"/>
    </row>
    <row r="9" ht="22.5" customHeight="1" spans="1:8">
      <c r="A9" s="64" t="s">
        <v>9</v>
      </c>
      <c r="B9" s="65">
        <v>3400</v>
      </c>
      <c r="C9" s="14" t="s">
        <v>12</v>
      </c>
      <c r="D9" s="32"/>
      <c r="E9" s="12"/>
      <c r="F9" s="12"/>
      <c r="G9" s="32"/>
      <c r="H9" s="15"/>
    </row>
    <row r="10" ht="22.5" customHeight="1" spans="1:8">
      <c r="A10" s="64" t="s">
        <v>11</v>
      </c>
      <c r="B10" s="67"/>
      <c r="C10" s="14" t="s">
        <v>14</v>
      </c>
      <c r="D10" s="32"/>
      <c r="E10" s="12"/>
      <c r="F10" s="12"/>
      <c r="G10" s="32"/>
      <c r="H10" s="15"/>
    </row>
    <row r="11" ht="22.5" customHeight="1" spans="1:8">
      <c r="A11" s="68"/>
      <c r="B11" s="69"/>
      <c r="C11" s="14" t="s">
        <v>16</v>
      </c>
      <c r="D11" s="32"/>
      <c r="E11" s="12"/>
      <c r="F11" s="12"/>
      <c r="G11" s="32"/>
      <c r="H11" s="15"/>
    </row>
    <row r="12" ht="22.5" customHeight="1" spans="1:8">
      <c r="A12" s="68"/>
      <c r="B12" s="69"/>
      <c r="C12" s="14" t="s">
        <v>18</v>
      </c>
      <c r="D12" s="32"/>
      <c r="E12" s="12"/>
      <c r="F12" s="12"/>
      <c r="G12" s="32"/>
      <c r="H12" s="15"/>
    </row>
    <row r="13" ht="22.5" customHeight="1" spans="1:8">
      <c r="A13" s="68"/>
      <c r="B13" s="28"/>
      <c r="C13" s="14" t="s">
        <v>20</v>
      </c>
      <c r="D13" s="32"/>
      <c r="E13" s="12"/>
      <c r="F13" s="12"/>
      <c r="G13" s="32"/>
      <c r="H13" s="15"/>
    </row>
    <row r="14" ht="22.5" customHeight="1" spans="1:8">
      <c r="A14" s="68"/>
      <c r="B14" s="69"/>
      <c r="C14" s="14" t="s">
        <v>22</v>
      </c>
      <c r="D14" s="32">
        <v>528.066131</v>
      </c>
      <c r="E14" s="12">
        <v>528.066131</v>
      </c>
      <c r="F14" s="12"/>
      <c r="G14" s="32"/>
      <c r="H14" s="15"/>
    </row>
    <row r="15" ht="22.5" customHeight="1" spans="1:8">
      <c r="A15" s="68"/>
      <c r="B15" s="69"/>
      <c r="C15" s="14" t="s">
        <v>24</v>
      </c>
      <c r="D15" s="32"/>
      <c r="E15" s="12"/>
      <c r="F15" s="12"/>
      <c r="G15" s="32"/>
      <c r="H15" s="15"/>
    </row>
    <row r="16" ht="22.5" customHeight="1" spans="1:8">
      <c r="A16" s="68"/>
      <c r="B16" s="26"/>
      <c r="C16" s="14" t="s">
        <v>26</v>
      </c>
      <c r="D16" s="32">
        <v>61.738957</v>
      </c>
      <c r="E16" s="12">
        <v>61.738957</v>
      </c>
      <c r="F16" s="12"/>
      <c r="G16" s="32"/>
      <c r="H16" s="15"/>
    </row>
    <row r="17" ht="22.5" customHeight="1" spans="1:8">
      <c r="A17" s="68"/>
      <c r="B17" s="26"/>
      <c r="C17" s="14" t="s">
        <v>27</v>
      </c>
      <c r="D17" s="32"/>
      <c r="E17" s="12"/>
      <c r="F17" s="12"/>
      <c r="G17" s="32"/>
      <c r="H17" s="15"/>
    </row>
    <row r="18" ht="22.5" customHeight="1" spans="1:8">
      <c r="A18" s="68"/>
      <c r="B18" s="26"/>
      <c r="C18" s="14" t="s">
        <v>28</v>
      </c>
      <c r="D18" s="32">
        <v>6969.846</v>
      </c>
      <c r="E18" s="12"/>
      <c r="F18" s="12">
        <v>6969.846</v>
      </c>
      <c r="G18" s="32"/>
      <c r="H18" s="15"/>
    </row>
    <row r="19" ht="22.5" customHeight="1" spans="1:8">
      <c r="A19" s="68"/>
      <c r="B19" s="26"/>
      <c r="C19" s="14" t="s">
        <v>29</v>
      </c>
      <c r="D19" s="32">
        <v>7035.801902</v>
      </c>
      <c r="E19" s="12">
        <v>6870.401902</v>
      </c>
      <c r="F19" s="12">
        <v>165.4</v>
      </c>
      <c r="G19" s="32"/>
      <c r="H19" s="15"/>
    </row>
    <row r="20" ht="22.5" customHeight="1" spans="1:8">
      <c r="A20" s="68"/>
      <c r="B20" s="26"/>
      <c r="C20" s="14" t="s">
        <v>30</v>
      </c>
      <c r="D20" s="32"/>
      <c r="E20" s="12"/>
      <c r="F20" s="12"/>
      <c r="G20" s="32"/>
      <c r="H20" s="15"/>
    </row>
    <row r="21" ht="22.5" customHeight="1" spans="1:8">
      <c r="A21" s="68"/>
      <c r="B21" s="26"/>
      <c r="C21" s="14" t="s">
        <v>31</v>
      </c>
      <c r="D21" s="32"/>
      <c r="E21" s="12"/>
      <c r="F21" s="12"/>
      <c r="G21" s="32"/>
      <c r="H21" s="15"/>
    </row>
    <row r="22" ht="22.5" customHeight="1" spans="1:8">
      <c r="A22" s="68"/>
      <c r="B22" s="69"/>
      <c r="C22" s="14" t="s">
        <v>32</v>
      </c>
      <c r="D22" s="32"/>
      <c r="E22" s="12"/>
      <c r="F22" s="12"/>
      <c r="G22" s="32"/>
      <c r="H22" s="15"/>
    </row>
    <row r="23" ht="22.5" customHeight="1" spans="1:8">
      <c r="A23" s="68"/>
      <c r="B23" s="69"/>
      <c r="C23" s="14" t="s">
        <v>33</v>
      </c>
      <c r="D23" s="32"/>
      <c r="E23" s="12"/>
      <c r="F23" s="12"/>
      <c r="G23" s="32"/>
      <c r="H23" s="15"/>
    </row>
    <row r="24" ht="22.5" customHeight="1" spans="1:8">
      <c r="A24" s="70"/>
      <c r="B24" s="28"/>
      <c r="C24" s="14" t="s">
        <v>34</v>
      </c>
      <c r="D24" s="32"/>
      <c r="E24" s="12"/>
      <c r="F24" s="12"/>
      <c r="G24" s="32"/>
      <c r="H24" s="15"/>
    </row>
    <row r="25" ht="22.5" customHeight="1" spans="1:8">
      <c r="A25" s="68"/>
      <c r="B25" s="69"/>
      <c r="C25" s="14" t="s">
        <v>35</v>
      </c>
      <c r="D25" s="32"/>
      <c r="E25" s="12"/>
      <c r="F25" s="12"/>
      <c r="G25" s="32"/>
      <c r="H25" s="15"/>
    </row>
    <row r="26" ht="22.5" customHeight="1" spans="1:8">
      <c r="A26" s="68"/>
      <c r="B26" s="69"/>
      <c r="C26" s="14" t="s">
        <v>36</v>
      </c>
      <c r="D26" s="32">
        <v>157.180865</v>
      </c>
      <c r="E26" s="12">
        <v>157.180865</v>
      </c>
      <c r="F26" s="12"/>
      <c r="G26" s="32"/>
      <c r="H26" s="15"/>
    </row>
    <row r="27" ht="22.5" customHeight="1" spans="1:8">
      <c r="A27" s="70"/>
      <c r="B27" s="28"/>
      <c r="C27" s="14" t="s">
        <v>37</v>
      </c>
      <c r="D27" s="32">
        <v>326.7228</v>
      </c>
      <c r="E27" s="12">
        <v>326.7228</v>
      </c>
      <c r="F27" s="12"/>
      <c r="G27" s="32"/>
      <c r="H27" s="15"/>
    </row>
    <row r="28" ht="22.5" customHeight="1" spans="1:8">
      <c r="A28" s="68"/>
      <c r="B28" s="69"/>
      <c r="C28" s="14" t="s">
        <v>38</v>
      </c>
      <c r="D28" s="32"/>
      <c r="E28" s="12"/>
      <c r="F28" s="12"/>
      <c r="G28" s="32"/>
      <c r="H28" s="15"/>
    </row>
    <row r="29" ht="22.5" customHeight="1" spans="1:8">
      <c r="A29" s="68"/>
      <c r="B29" s="69"/>
      <c r="C29" s="14" t="s">
        <v>39</v>
      </c>
      <c r="D29" s="32"/>
      <c r="E29" s="12"/>
      <c r="F29" s="12"/>
      <c r="G29" s="32"/>
      <c r="H29" s="15"/>
    </row>
    <row r="30" ht="22.5" customHeight="1" spans="1:8">
      <c r="A30" s="68"/>
      <c r="B30" s="69"/>
      <c r="C30" s="64" t="s">
        <v>40</v>
      </c>
      <c r="D30" s="32"/>
      <c r="E30" s="12"/>
      <c r="F30" s="12"/>
      <c r="G30" s="32"/>
      <c r="H30" s="15"/>
    </row>
    <row r="31" ht="22.5" customHeight="1" spans="1:8">
      <c r="A31" s="68"/>
      <c r="B31" s="69"/>
      <c r="C31" s="64" t="s">
        <v>41</v>
      </c>
      <c r="D31" s="32"/>
      <c r="E31" s="12"/>
      <c r="F31" s="12"/>
      <c r="G31" s="32"/>
      <c r="H31" s="15"/>
    </row>
    <row r="32" ht="22.5" customHeight="1" spans="1:8">
      <c r="A32" s="68"/>
      <c r="B32" s="69"/>
      <c r="C32" s="14" t="s">
        <v>42</v>
      </c>
      <c r="D32" s="32"/>
      <c r="E32" s="12"/>
      <c r="F32" s="12"/>
      <c r="G32" s="32"/>
      <c r="H32" s="15"/>
    </row>
    <row r="33" ht="22.5" customHeight="1" spans="1:8">
      <c r="A33" s="68"/>
      <c r="B33" s="69"/>
      <c r="C33" s="14" t="s">
        <v>43</v>
      </c>
      <c r="D33" s="32"/>
      <c r="E33" s="12"/>
      <c r="F33" s="12"/>
      <c r="G33" s="32"/>
      <c r="H33" s="15"/>
    </row>
    <row r="34" ht="22.5" customHeight="1" spans="1:8">
      <c r="A34" s="68"/>
      <c r="B34" s="69"/>
      <c r="C34" s="14" t="s">
        <v>44</v>
      </c>
      <c r="D34" s="32"/>
      <c r="E34" s="12"/>
      <c r="F34" s="12"/>
      <c r="G34" s="32"/>
      <c r="H34" s="15"/>
    </row>
    <row r="35" ht="22.5" customHeight="1" spans="1:8">
      <c r="A35" s="68"/>
      <c r="B35" s="69"/>
      <c r="C35" s="14" t="s">
        <v>45</v>
      </c>
      <c r="D35" s="32"/>
      <c r="E35" s="12"/>
      <c r="F35" s="12"/>
      <c r="G35" s="32"/>
      <c r="H35" s="15"/>
    </row>
    <row r="36" ht="22.5" customHeight="1" spans="1:8">
      <c r="A36" s="68"/>
      <c r="B36" s="69"/>
      <c r="C36" s="14" t="s">
        <v>46</v>
      </c>
      <c r="D36" s="32"/>
      <c r="E36" s="12"/>
      <c r="F36" s="12"/>
      <c r="G36" s="32"/>
      <c r="H36" s="15"/>
    </row>
    <row r="37" ht="22.5" customHeight="1" spans="1:8">
      <c r="A37" s="71" t="s">
        <v>47</v>
      </c>
      <c r="B37" s="72">
        <f>SUM(B7:B36)</f>
        <v>6651.941873</v>
      </c>
      <c r="C37" s="71" t="s">
        <v>48</v>
      </c>
      <c r="D37" s="72">
        <v>15079.356655</v>
      </c>
      <c r="E37" s="73">
        <v>7944.110655</v>
      </c>
      <c r="F37" s="73">
        <v>7135.246</v>
      </c>
      <c r="G37" s="72"/>
      <c r="H37" s="15"/>
    </row>
    <row r="38" ht="22.5" customHeight="1" spans="1:8">
      <c r="A38" s="14" t="s">
        <v>49</v>
      </c>
      <c r="B38" s="72">
        <f>B39+B40</f>
        <v>8427.418782</v>
      </c>
      <c r="C38" s="14" t="s">
        <v>50</v>
      </c>
      <c r="D38" s="74"/>
      <c r="E38" s="75"/>
      <c r="F38" s="75"/>
      <c r="G38" s="67"/>
      <c r="H38" s="15"/>
    </row>
    <row r="39" ht="22.5" customHeight="1" spans="1:8">
      <c r="A39" s="14" t="s">
        <v>51</v>
      </c>
      <c r="B39" s="32">
        <v>4692.168782</v>
      </c>
      <c r="C39" s="14" t="s">
        <v>51</v>
      </c>
      <c r="D39" s="74"/>
      <c r="E39" s="75"/>
      <c r="F39" s="75"/>
      <c r="G39" s="67"/>
      <c r="H39" s="15"/>
    </row>
    <row r="40" ht="22.5" customHeight="1" spans="1:8">
      <c r="A40" s="14" t="s">
        <v>52</v>
      </c>
      <c r="B40" s="32">
        <v>3735.25</v>
      </c>
      <c r="C40" s="14" t="s">
        <v>52</v>
      </c>
      <c r="D40" s="74"/>
      <c r="E40" s="75"/>
      <c r="F40" s="75"/>
      <c r="G40" s="67"/>
      <c r="H40" s="15"/>
    </row>
    <row r="41" ht="22.5" customHeight="1" spans="1:8">
      <c r="A41" s="14" t="s">
        <v>53</v>
      </c>
      <c r="B41" s="69"/>
      <c r="C41" s="11" t="s">
        <v>53</v>
      </c>
      <c r="D41" s="26"/>
      <c r="E41" s="76"/>
      <c r="F41" s="77"/>
      <c r="G41" s="78"/>
      <c r="H41" s="15"/>
    </row>
    <row r="42" ht="22.5" customHeight="1" spans="1:8">
      <c r="A42" s="14"/>
      <c r="B42" s="69"/>
      <c r="C42" s="11"/>
      <c r="D42" s="26"/>
      <c r="E42" s="76"/>
      <c r="F42" s="77"/>
      <c r="G42" s="78"/>
      <c r="H42" s="15"/>
    </row>
    <row r="43" ht="22.5" customHeight="1" spans="1:8">
      <c r="A43" s="79" t="s">
        <v>56</v>
      </c>
      <c r="B43" s="73">
        <f>B37+B38</f>
        <v>15079.360655</v>
      </c>
      <c r="C43" s="79" t="s">
        <v>57</v>
      </c>
      <c r="D43" s="73">
        <v>15079.356655</v>
      </c>
      <c r="E43" s="73">
        <v>7944.110655</v>
      </c>
      <c r="F43" s="73">
        <v>7135.246</v>
      </c>
      <c r="G43" s="73"/>
      <c r="H43" s="15"/>
    </row>
    <row r="44" ht="11.25" customHeight="1" spans="2:8">
      <c r="B44" s="58"/>
      <c r="C44" s="15"/>
      <c r="D44" s="58"/>
      <c r="E44" s="15"/>
      <c r="F44" s="15"/>
      <c r="G44" s="58"/>
      <c r="H44" s="15"/>
    </row>
    <row r="45" ht="11.25" customHeight="1" spans="2:8">
      <c r="B45" s="58"/>
      <c r="C45" s="15"/>
      <c r="D45" s="58"/>
      <c r="E45" s="15"/>
      <c r="F45" s="15"/>
      <c r="G45" s="58"/>
      <c r="H45" s="15"/>
    </row>
    <row r="46" ht="11.25" customHeight="1" spans="2:8">
      <c r="B46" s="58"/>
      <c r="C46" s="15"/>
      <c r="D46" s="58"/>
      <c r="E46" s="15"/>
      <c r="F46" s="15"/>
      <c r="G46" s="58"/>
      <c r="H46" s="15"/>
    </row>
    <row r="47" ht="11.25" customHeight="1" spans="2:8">
      <c r="B47" s="58"/>
      <c r="C47" s="15"/>
      <c r="D47" s="58"/>
      <c r="E47" s="15"/>
      <c r="F47" s="15"/>
      <c r="G47" s="58"/>
      <c r="H47" s="15"/>
    </row>
    <row r="48" ht="11.25" customHeight="1" spans="2:8">
      <c r="B48" s="58"/>
      <c r="C48" s="15"/>
      <c r="D48" s="58"/>
      <c r="E48" s="15"/>
      <c r="F48" s="15"/>
      <c r="G48" s="58"/>
      <c r="H48" s="15"/>
    </row>
    <row r="49" ht="11.25" customHeight="1" spans="2:8">
      <c r="B49" s="58"/>
      <c r="C49" s="15"/>
      <c r="D49" s="58"/>
      <c r="E49" s="15"/>
      <c r="F49" s="15"/>
      <c r="G49" s="58"/>
      <c r="H49" s="15"/>
    </row>
    <row r="50" ht="11.25" customHeight="1" spans="2:8">
      <c r="B50" s="58"/>
      <c r="C50" s="15"/>
      <c r="D50" s="58"/>
      <c r="E50" s="15"/>
      <c r="F50" s="15"/>
      <c r="G50" s="58"/>
      <c r="H50" s="15"/>
    </row>
    <row r="51" ht="11.25" customHeight="1" spans="2:8">
      <c r="B51" s="58"/>
      <c r="C51" s="15"/>
      <c r="D51" s="58"/>
      <c r="E51" s="15"/>
      <c r="F51" s="15"/>
      <c r="G51" s="58"/>
      <c r="H51" s="15"/>
    </row>
    <row r="52" ht="11.25" customHeight="1" spans="2:8">
      <c r="B52" s="58"/>
      <c r="C52" s="15"/>
      <c r="D52" s="58"/>
      <c r="E52" s="15"/>
      <c r="F52" s="15"/>
      <c r="G52" s="58"/>
      <c r="H52" s="15"/>
    </row>
    <row r="53" ht="11.25" customHeight="1" spans="2:8">
      <c r="B53" s="58"/>
      <c r="C53" s="15"/>
      <c r="D53" s="58"/>
      <c r="E53" s="15"/>
      <c r="F53" s="15"/>
      <c r="G53" s="58"/>
      <c r="H53" s="15"/>
    </row>
    <row r="54" ht="11.25" customHeight="1" spans="2:8">
      <c r="B54" s="58"/>
      <c r="C54" s="15"/>
      <c r="D54" s="58"/>
      <c r="E54" s="15"/>
      <c r="F54" s="15"/>
      <c r="G54" s="58"/>
      <c r="H54" s="15"/>
    </row>
    <row r="55" ht="11.25" customHeight="1" spans="2:8">
      <c r="B55" s="58"/>
      <c r="C55" s="15"/>
      <c r="D55" s="58"/>
      <c r="E55" s="15"/>
      <c r="F55" s="15"/>
      <c r="G55" s="58"/>
      <c r="H55" s="15"/>
    </row>
    <row r="56" ht="11.25" customHeight="1" spans="2:8">
      <c r="B56" s="58"/>
      <c r="C56" s="15"/>
      <c r="D56" s="58"/>
      <c r="E56" s="15"/>
      <c r="F56" s="15"/>
      <c r="G56" s="58"/>
      <c r="H56" s="15"/>
    </row>
    <row r="57" ht="11.25" customHeight="1" spans="2:8">
      <c r="B57" s="58"/>
      <c r="C57" s="15"/>
      <c r="D57" s="58"/>
      <c r="E57" s="15"/>
      <c r="F57" s="15"/>
      <c r="G57" s="58"/>
      <c r="H57" s="15"/>
    </row>
    <row r="58" ht="11.25" customHeight="1" spans="2:8">
      <c r="B58" s="58"/>
      <c r="C58" s="15"/>
      <c r="D58" s="58"/>
      <c r="E58" s="15"/>
      <c r="F58" s="15"/>
      <c r="G58" s="58"/>
      <c r="H58" s="15"/>
    </row>
    <row r="59" ht="11.25" customHeight="1" spans="2:8">
      <c r="B59" s="58"/>
      <c r="C59" s="15"/>
      <c r="D59" s="58"/>
      <c r="E59" s="15"/>
      <c r="F59" s="15"/>
      <c r="G59" s="58"/>
      <c r="H59" s="15"/>
    </row>
    <row r="60" ht="11.25" customHeight="1" spans="2:8">
      <c r="B60" s="58"/>
      <c r="C60" s="15"/>
      <c r="D60" s="58"/>
      <c r="E60" s="15"/>
      <c r="F60" s="15"/>
      <c r="G60" s="58"/>
      <c r="H60" s="15"/>
    </row>
    <row r="61" ht="11.25" customHeight="1" spans="2:8">
      <c r="B61" s="58"/>
      <c r="C61" s="15"/>
      <c r="D61" s="58"/>
      <c r="E61" s="15"/>
      <c r="F61" s="15"/>
      <c r="G61" s="58"/>
      <c r="H61" s="15"/>
    </row>
    <row r="62" ht="11.25" customHeight="1" spans="2:8">
      <c r="B62" s="58"/>
      <c r="C62" s="15"/>
      <c r="D62" s="58"/>
      <c r="E62" s="15"/>
      <c r="F62" s="15"/>
      <c r="G62" s="58"/>
      <c r="H62" s="15"/>
    </row>
    <row r="63" ht="11.25" customHeight="1" spans="2:8">
      <c r="B63" s="58"/>
      <c r="C63" s="15"/>
      <c r="D63" s="58"/>
      <c r="E63" s="15"/>
      <c r="F63" s="15"/>
      <c r="G63" s="58"/>
      <c r="H63" s="15"/>
    </row>
    <row r="64" ht="11.25" customHeight="1" spans="2:8">
      <c r="B64" s="58"/>
      <c r="C64" s="15"/>
      <c r="D64" s="58"/>
      <c r="E64" s="15"/>
      <c r="F64" s="15"/>
      <c r="G64" s="58"/>
      <c r="H64" s="15"/>
    </row>
    <row r="65" ht="11.25" customHeight="1" spans="2:8">
      <c r="B65" s="58"/>
      <c r="C65" s="15"/>
      <c r="D65" s="58"/>
      <c r="E65" s="15"/>
      <c r="F65" s="15"/>
      <c r="G65" s="58"/>
      <c r="H65" s="15"/>
    </row>
    <row r="66" ht="11.25" customHeight="1" spans="2:8">
      <c r="B66" s="58"/>
      <c r="C66" s="15"/>
      <c r="D66" s="58"/>
      <c r="E66" s="15"/>
      <c r="F66" s="15"/>
      <c r="G66" s="58"/>
      <c r="H66" s="15"/>
    </row>
  </sheetData>
  <mergeCells count="4">
    <mergeCell ref="A2:G2"/>
    <mergeCell ref="A4:D4"/>
    <mergeCell ref="A5:B5"/>
    <mergeCell ref="C5:G5"/>
  </mergeCells>
  <printOptions horizontalCentered="1"/>
  <pageMargins left="0.196850393700787" right="0.196850393700787" top="0.196850393700787" bottom="0.196850393700787" header="0" footer="0.2"/>
  <pageSetup paperSize="9" orientation="portrait"/>
  <headerFooter>
    <oddFooter>&amp;C第&amp;P&amp;页，共&amp;N&amp;页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Zeros="0" workbookViewId="0">
      <selection activeCell="G14" sqref="G14"/>
    </sheetView>
  </sheetViews>
  <sheetFormatPr defaultColWidth="9" defaultRowHeight="13.5" outlineLevelCol="5"/>
  <cols>
    <col min="1" max="1" width="21.4333333333333" customWidth="1"/>
    <col min="2" max="2" width="41.4333333333333" customWidth="1"/>
    <col min="3" max="3" width="22.1416666666667" customWidth="1"/>
    <col min="4" max="5" width="20.7166666666667" customWidth="1"/>
    <col min="6" max="7" width="8" customWidth="1"/>
  </cols>
  <sheetData>
    <row r="1" ht="18.75" customHeight="1"/>
    <row r="2" ht="37.5" customHeight="1" spans="1:6">
      <c r="A2" s="3" t="s">
        <v>149</v>
      </c>
      <c r="B2" s="3"/>
      <c r="C2" s="3"/>
      <c r="D2" s="3"/>
      <c r="E2" s="3"/>
      <c r="F2" s="15"/>
    </row>
    <row r="3" ht="15" customHeight="1" spans="1:6">
      <c r="A3" s="5" t="s">
        <v>1</v>
      </c>
      <c r="B3" s="5"/>
      <c r="C3" s="5"/>
      <c r="D3" s="57"/>
      <c r="E3" s="16" t="s">
        <v>2</v>
      </c>
      <c r="F3" s="15"/>
    </row>
    <row r="4" ht="30" customHeight="1" spans="1:6">
      <c r="A4" s="7" t="s">
        <v>59</v>
      </c>
      <c r="B4" s="7" t="s">
        <v>60</v>
      </c>
      <c r="C4" s="7" t="s">
        <v>61</v>
      </c>
      <c r="D4" s="7" t="s">
        <v>141</v>
      </c>
      <c r="E4" s="7" t="s">
        <v>142</v>
      </c>
      <c r="F4" s="15"/>
    </row>
    <row r="5" ht="26.25" customHeight="1" spans="1:6">
      <c r="A5" s="30" t="s">
        <v>73</v>
      </c>
      <c r="B5" s="30" t="s">
        <v>61</v>
      </c>
      <c r="C5" s="31">
        <v>7944.110655</v>
      </c>
      <c r="D5" s="31">
        <v>2290.495373</v>
      </c>
      <c r="E5" s="31">
        <v>5653.615282</v>
      </c>
      <c r="F5" s="15"/>
    </row>
    <row r="6" ht="26.25" customHeight="1" spans="1:6">
      <c r="A6" s="30" t="s">
        <v>74</v>
      </c>
      <c r="B6" s="30" t="s">
        <v>75</v>
      </c>
      <c r="C6" s="31">
        <v>528.066131</v>
      </c>
      <c r="D6" s="31">
        <v>528.066131</v>
      </c>
      <c r="E6" s="31"/>
      <c r="F6" s="15"/>
    </row>
    <row r="7" ht="26.25" customHeight="1" spans="1:6">
      <c r="A7" s="30" t="s">
        <v>76</v>
      </c>
      <c r="B7" s="30" t="s">
        <v>77</v>
      </c>
      <c r="C7" s="31">
        <v>528.066131</v>
      </c>
      <c r="D7" s="31">
        <v>528.066131</v>
      </c>
      <c r="E7" s="31"/>
      <c r="F7" s="15"/>
    </row>
    <row r="8" ht="26.25" customHeight="1" spans="1:6">
      <c r="A8" s="21" t="s">
        <v>78</v>
      </c>
      <c r="B8" s="21" t="s">
        <v>79</v>
      </c>
      <c r="C8" s="32">
        <v>0.7044</v>
      </c>
      <c r="D8" s="32">
        <v>0.7044</v>
      </c>
      <c r="E8" s="32"/>
      <c r="F8" s="15"/>
    </row>
    <row r="9" ht="26.25" customHeight="1" spans="1:6">
      <c r="A9" s="21" t="s">
        <v>80</v>
      </c>
      <c r="B9" s="21" t="s">
        <v>81</v>
      </c>
      <c r="C9" s="32">
        <v>242.0592</v>
      </c>
      <c r="D9" s="32">
        <v>242.0592</v>
      </c>
      <c r="E9" s="32"/>
      <c r="F9" s="15"/>
    </row>
    <row r="10" ht="26.25" customHeight="1" spans="1:6">
      <c r="A10" s="21" t="s">
        <v>82</v>
      </c>
      <c r="B10" s="21" t="s">
        <v>83</v>
      </c>
      <c r="C10" s="32">
        <v>190.201687</v>
      </c>
      <c r="D10" s="32">
        <v>190.201687</v>
      </c>
      <c r="E10" s="32"/>
      <c r="F10" s="15"/>
    </row>
    <row r="11" ht="26.25" customHeight="1" spans="1:6">
      <c r="A11" s="21" t="s">
        <v>84</v>
      </c>
      <c r="B11" s="21" t="s">
        <v>85</v>
      </c>
      <c r="C11" s="32">
        <v>95.100844</v>
      </c>
      <c r="D11" s="32">
        <v>95.100844</v>
      </c>
      <c r="E11" s="32"/>
      <c r="F11" s="15"/>
    </row>
    <row r="12" ht="26.25" customHeight="1" spans="1:5">
      <c r="A12" s="30" t="s">
        <v>86</v>
      </c>
      <c r="B12" s="30" t="s">
        <v>87</v>
      </c>
      <c r="C12" s="31">
        <v>61.738957</v>
      </c>
      <c r="D12" s="31">
        <v>61.738957</v>
      </c>
      <c r="E12" s="31"/>
    </row>
    <row r="13" ht="26.25" customHeight="1" spans="1:5">
      <c r="A13" s="30" t="s">
        <v>88</v>
      </c>
      <c r="B13" s="30" t="s">
        <v>89</v>
      </c>
      <c r="C13" s="31">
        <v>61.738957</v>
      </c>
      <c r="D13" s="31">
        <v>61.738957</v>
      </c>
      <c r="E13" s="31"/>
    </row>
    <row r="14" ht="26.25" customHeight="1" spans="1:5">
      <c r="A14" s="21" t="s">
        <v>90</v>
      </c>
      <c r="B14" s="21" t="s">
        <v>91</v>
      </c>
      <c r="C14" s="32">
        <v>11.859085</v>
      </c>
      <c r="D14" s="32">
        <v>11.859085</v>
      </c>
      <c r="E14" s="32"/>
    </row>
    <row r="15" ht="26.25" customHeight="1" spans="1:5">
      <c r="A15" s="21" t="s">
        <v>92</v>
      </c>
      <c r="B15" s="21" t="s">
        <v>93</v>
      </c>
      <c r="C15" s="32">
        <v>49.879872</v>
      </c>
      <c r="D15" s="32">
        <v>49.879872</v>
      </c>
      <c r="E15" s="32"/>
    </row>
    <row r="16" ht="26.25" customHeight="1" spans="1:5">
      <c r="A16" s="30" t="s">
        <v>102</v>
      </c>
      <c r="B16" s="30" t="s">
        <v>103</v>
      </c>
      <c r="C16" s="31">
        <v>6870.401902</v>
      </c>
      <c r="D16" s="31">
        <v>1543.50942</v>
      </c>
      <c r="E16" s="31">
        <v>5326.892482</v>
      </c>
    </row>
    <row r="17" ht="26.25" customHeight="1" spans="1:5">
      <c r="A17" s="30" t="s">
        <v>104</v>
      </c>
      <c r="B17" s="30" t="s">
        <v>105</v>
      </c>
      <c r="C17" s="31">
        <v>6870.401902</v>
      </c>
      <c r="D17" s="31">
        <v>1543.50942</v>
      </c>
      <c r="E17" s="31">
        <v>5326.892482</v>
      </c>
    </row>
    <row r="18" ht="26.25" customHeight="1" spans="1:5">
      <c r="A18" s="21" t="s">
        <v>106</v>
      </c>
      <c r="B18" s="21" t="s">
        <v>107</v>
      </c>
      <c r="C18" s="32">
        <v>451.903596</v>
      </c>
      <c r="D18" s="32">
        <v>343.903596</v>
      </c>
      <c r="E18" s="32">
        <v>108</v>
      </c>
    </row>
    <row r="19" ht="26.25" customHeight="1" spans="1:5">
      <c r="A19" s="21" t="s">
        <v>108</v>
      </c>
      <c r="B19" s="21" t="s">
        <v>109</v>
      </c>
      <c r="C19" s="32">
        <v>1259.605824</v>
      </c>
      <c r="D19" s="32">
        <v>1199.605824</v>
      </c>
      <c r="E19" s="32">
        <v>60</v>
      </c>
    </row>
    <row r="20" ht="26.25" customHeight="1" spans="1:5">
      <c r="A20" s="21" t="s">
        <v>110</v>
      </c>
      <c r="B20" s="21" t="s">
        <v>111</v>
      </c>
      <c r="C20" s="32">
        <v>141</v>
      </c>
      <c r="D20" s="32"/>
      <c r="E20" s="32">
        <v>141</v>
      </c>
    </row>
    <row r="21" ht="26.25" customHeight="1" spans="1:5">
      <c r="A21" s="21" t="s">
        <v>112</v>
      </c>
      <c r="B21" s="21" t="s">
        <v>113</v>
      </c>
      <c r="C21" s="32">
        <v>372.24575</v>
      </c>
      <c r="D21" s="32"/>
      <c r="E21" s="32">
        <v>372.24575</v>
      </c>
    </row>
    <row r="22" ht="26.25" customHeight="1" spans="1:5">
      <c r="A22" s="21" t="s">
        <v>114</v>
      </c>
      <c r="B22" s="21" t="s">
        <v>115</v>
      </c>
      <c r="C22" s="32">
        <v>40</v>
      </c>
      <c r="D22" s="32"/>
      <c r="E22" s="32">
        <v>40</v>
      </c>
    </row>
    <row r="23" ht="26.25" customHeight="1" spans="1:5">
      <c r="A23" s="21" t="s">
        <v>116</v>
      </c>
      <c r="B23" s="21" t="s">
        <v>117</v>
      </c>
      <c r="C23" s="32">
        <v>44</v>
      </c>
      <c r="D23" s="32"/>
      <c r="E23" s="32">
        <v>44</v>
      </c>
    </row>
    <row r="24" ht="26.25" customHeight="1" spans="1:5">
      <c r="A24" s="21" t="s">
        <v>118</v>
      </c>
      <c r="B24" s="21" t="s">
        <v>119</v>
      </c>
      <c r="C24" s="32">
        <v>654.555</v>
      </c>
      <c r="D24" s="32"/>
      <c r="E24" s="32">
        <v>654.555</v>
      </c>
    </row>
    <row r="25" ht="26.25" customHeight="1" spans="1:5">
      <c r="A25" s="21" t="s">
        <v>120</v>
      </c>
      <c r="B25" s="21" t="s">
        <v>121</v>
      </c>
      <c r="C25" s="32">
        <v>8</v>
      </c>
      <c r="D25" s="32"/>
      <c r="E25" s="32">
        <v>8</v>
      </c>
    </row>
    <row r="26" ht="26.25" customHeight="1" spans="1:5">
      <c r="A26" s="21" t="s">
        <v>122</v>
      </c>
      <c r="B26" s="21" t="s">
        <v>123</v>
      </c>
      <c r="C26" s="32">
        <v>81.9263</v>
      </c>
      <c r="D26" s="32"/>
      <c r="E26" s="32">
        <v>81.9263</v>
      </c>
    </row>
    <row r="27" ht="26.25" customHeight="1" spans="1:5">
      <c r="A27" s="21" t="s">
        <v>124</v>
      </c>
      <c r="B27" s="21" t="s">
        <v>125</v>
      </c>
      <c r="C27" s="32">
        <v>542.866378</v>
      </c>
      <c r="D27" s="32"/>
      <c r="E27" s="32">
        <v>542.866378</v>
      </c>
    </row>
    <row r="28" ht="26.25" customHeight="1" spans="1:5">
      <c r="A28" s="21" t="s">
        <v>126</v>
      </c>
      <c r="B28" s="21" t="s">
        <v>127</v>
      </c>
      <c r="C28" s="32">
        <v>3274.299054</v>
      </c>
      <c r="D28" s="32"/>
      <c r="E28" s="32">
        <v>3274.299054</v>
      </c>
    </row>
    <row r="29" ht="26.25" customHeight="1" spans="1:5">
      <c r="A29" s="30" t="s">
        <v>128</v>
      </c>
      <c r="B29" s="30" t="s">
        <v>129</v>
      </c>
      <c r="C29" s="31">
        <v>157.180865</v>
      </c>
      <c r="D29" s="31">
        <v>157.180865</v>
      </c>
      <c r="E29" s="31"/>
    </row>
    <row r="30" ht="26.25" customHeight="1" spans="1:5">
      <c r="A30" s="30" t="s">
        <v>130</v>
      </c>
      <c r="B30" s="30" t="s">
        <v>131</v>
      </c>
      <c r="C30" s="31">
        <v>157.180865</v>
      </c>
      <c r="D30" s="31">
        <v>157.180865</v>
      </c>
      <c r="E30" s="31"/>
    </row>
    <row r="31" ht="26.25" customHeight="1" spans="1:5">
      <c r="A31" s="21" t="s">
        <v>132</v>
      </c>
      <c r="B31" s="21" t="s">
        <v>133</v>
      </c>
      <c r="C31" s="32">
        <v>157.180865</v>
      </c>
      <c r="D31" s="32">
        <v>157.180865</v>
      </c>
      <c r="E31" s="32"/>
    </row>
    <row r="32" ht="26.25" customHeight="1" spans="1:5">
      <c r="A32" s="30" t="s">
        <v>134</v>
      </c>
      <c r="B32" s="30" t="s">
        <v>135</v>
      </c>
      <c r="C32" s="31">
        <v>326.7228</v>
      </c>
      <c r="D32" s="31"/>
      <c r="E32" s="31">
        <v>326.7228</v>
      </c>
    </row>
    <row r="33" ht="26.25" customHeight="1" spans="1:5">
      <c r="A33" s="30" t="s">
        <v>136</v>
      </c>
      <c r="B33" s="30" t="s">
        <v>137</v>
      </c>
      <c r="C33" s="31">
        <v>326.7228</v>
      </c>
      <c r="D33" s="31"/>
      <c r="E33" s="31">
        <v>326.7228</v>
      </c>
    </row>
    <row r="34" ht="26.25" customHeight="1" spans="1:5">
      <c r="A34" s="21" t="s">
        <v>138</v>
      </c>
      <c r="B34" s="21" t="s">
        <v>139</v>
      </c>
      <c r="C34" s="32">
        <v>326.7228</v>
      </c>
      <c r="D34" s="32"/>
      <c r="E34" s="32">
        <v>326.7228</v>
      </c>
    </row>
  </sheetData>
  <mergeCells count="2">
    <mergeCell ref="A2:E2"/>
    <mergeCell ref="A3:C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Zeros="0" workbookViewId="0">
      <selection activeCell="E12" sqref="E12"/>
    </sheetView>
  </sheetViews>
  <sheetFormatPr defaultColWidth="9" defaultRowHeight="13.5" outlineLevelCol="5"/>
  <cols>
    <col min="1" max="1" width="28.5666666666667" customWidth="1"/>
    <col min="2" max="2" width="46.5666666666667" customWidth="1"/>
    <col min="3" max="3" width="25.7166666666667" customWidth="1"/>
    <col min="4" max="5" width="9.14166666666667" customWidth="1"/>
    <col min="6" max="7" width="8" customWidth="1"/>
  </cols>
  <sheetData>
    <row r="1" ht="18.75" customHeight="1"/>
    <row r="2" ht="37.5" customHeight="1" spans="1:6">
      <c r="A2" s="3" t="s">
        <v>150</v>
      </c>
      <c r="B2" s="3"/>
      <c r="C2" s="3"/>
      <c r="D2" s="28"/>
      <c r="E2" s="28"/>
      <c r="F2" s="15"/>
    </row>
    <row r="3" ht="15" customHeight="1" spans="1:6">
      <c r="A3" s="5" t="s">
        <v>1</v>
      </c>
      <c r="B3" s="5"/>
      <c r="C3" s="16" t="s">
        <v>2</v>
      </c>
      <c r="D3" s="28"/>
      <c r="E3" s="28"/>
      <c r="F3" s="15"/>
    </row>
    <row r="4" ht="30" customHeight="1" spans="1:6">
      <c r="A4" s="7" t="s">
        <v>151</v>
      </c>
      <c r="B4" s="7" t="s">
        <v>152</v>
      </c>
      <c r="C4" s="7" t="s">
        <v>6</v>
      </c>
      <c r="D4" s="28"/>
      <c r="E4" s="28"/>
      <c r="F4" s="15"/>
    </row>
    <row r="5" ht="26.25" customHeight="1" spans="1:6">
      <c r="A5" s="30" t="s">
        <v>73</v>
      </c>
      <c r="B5" s="30" t="s">
        <v>61</v>
      </c>
      <c r="C5" s="31">
        <v>2290.495373</v>
      </c>
      <c r="D5" s="28"/>
      <c r="E5" s="28"/>
      <c r="F5" s="15"/>
    </row>
    <row r="6" ht="26.25" customHeight="1" spans="1:6">
      <c r="A6" s="30" t="s">
        <v>153</v>
      </c>
      <c r="B6" s="30" t="s">
        <v>154</v>
      </c>
      <c r="C6" s="31">
        <v>1882.57791</v>
      </c>
      <c r="D6" s="28"/>
      <c r="E6" s="28"/>
      <c r="F6" s="15"/>
    </row>
    <row r="7" ht="26.25" customHeight="1" spans="1:6">
      <c r="A7" s="21" t="s">
        <v>155</v>
      </c>
      <c r="B7" s="21" t="s">
        <v>156</v>
      </c>
      <c r="C7" s="32">
        <v>525.2496</v>
      </c>
      <c r="D7" s="28"/>
      <c r="E7" s="28"/>
      <c r="F7" s="15"/>
    </row>
    <row r="8" ht="26.25" customHeight="1" spans="1:6">
      <c r="A8" s="21" t="s">
        <v>157</v>
      </c>
      <c r="B8" s="21" t="s">
        <v>158</v>
      </c>
      <c r="C8" s="32">
        <v>55.98</v>
      </c>
      <c r="D8" s="28"/>
      <c r="E8" s="28"/>
      <c r="F8" s="15"/>
    </row>
    <row r="9" ht="26.25" customHeight="1" spans="1:6">
      <c r="A9" s="21" t="s">
        <v>159</v>
      </c>
      <c r="B9" s="21" t="s">
        <v>160</v>
      </c>
      <c r="C9" s="32">
        <v>108.9014</v>
      </c>
      <c r="D9" s="28"/>
      <c r="E9" s="28"/>
      <c r="F9" s="15"/>
    </row>
    <row r="10" ht="26.25" customHeight="1" spans="1:6">
      <c r="A10" s="21" t="s">
        <v>161</v>
      </c>
      <c r="B10" s="21" t="s">
        <v>162</v>
      </c>
      <c r="C10" s="32">
        <v>30</v>
      </c>
      <c r="D10" s="28"/>
      <c r="E10" s="28"/>
      <c r="F10" s="15"/>
    </row>
    <row r="11" ht="26.25" customHeight="1" spans="1:6">
      <c r="A11" s="21" t="s">
        <v>163</v>
      </c>
      <c r="B11" s="21" t="s">
        <v>164</v>
      </c>
      <c r="C11" s="32">
        <v>603.029544</v>
      </c>
      <c r="D11" s="28"/>
      <c r="E11" s="28"/>
      <c r="F11" s="15"/>
    </row>
    <row r="12" ht="26.25" customHeight="1" spans="1:3">
      <c r="A12" s="21" t="s">
        <v>165</v>
      </c>
      <c r="B12" s="21" t="s">
        <v>166</v>
      </c>
      <c r="C12" s="32">
        <v>190.201687</v>
      </c>
    </row>
    <row r="13" ht="26.25" customHeight="1" spans="1:3">
      <c r="A13" s="21" t="s">
        <v>167</v>
      </c>
      <c r="B13" s="21" t="s">
        <v>168</v>
      </c>
      <c r="C13" s="32">
        <v>95.100844</v>
      </c>
    </row>
    <row r="14" ht="26.25" customHeight="1" spans="1:3">
      <c r="A14" s="21" t="s">
        <v>169</v>
      </c>
      <c r="B14" s="21" t="s">
        <v>170</v>
      </c>
      <c r="C14" s="32">
        <v>59.406157</v>
      </c>
    </row>
    <row r="15" ht="26.25" customHeight="1" spans="1:3">
      <c r="A15" s="21" t="s">
        <v>171</v>
      </c>
      <c r="B15" s="21" t="s">
        <v>172</v>
      </c>
      <c r="C15" s="32">
        <v>5.035013</v>
      </c>
    </row>
    <row r="16" ht="26.25" customHeight="1" spans="1:3">
      <c r="A16" s="21" t="s">
        <v>173</v>
      </c>
      <c r="B16" s="21" t="s">
        <v>174</v>
      </c>
      <c r="C16" s="32">
        <v>187.180865</v>
      </c>
    </row>
    <row r="17" ht="26.25" customHeight="1" spans="1:3">
      <c r="A17" s="21" t="s">
        <v>175</v>
      </c>
      <c r="B17" s="21" t="s">
        <v>176</v>
      </c>
      <c r="C17" s="32">
        <v>2.3328</v>
      </c>
    </row>
    <row r="18" ht="26.25" customHeight="1" spans="1:3">
      <c r="A18" s="21" t="s">
        <v>177</v>
      </c>
      <c r="B18" s="21" t="s">
        <v>178</v>
      </c>
      <c r="C18" s="32">
        <v>20.16</v>
      </c>
    </row>
    <row r="19" ht="26.25" customHeight="1" spans="1:3">
      <c r="A19" s="30" t="s">
        <v>179</v>
      </c>
      <c r="B19" s="30" t="s">
        <v>180</v>
      </c>
      <c r="C19" s="31">
        <v>148.337063</v>
      </c>
    </row>
    <row r="20" ht="26.25" customHeight="1" spans="1:3">
      <c r="A20" s="21" t="s">
        <v>181</v>
      </c>
      <c r="B20" s="21" t="s">
        <v>182</v>
      </c>
      <c r="C20" s="32">
        <v>46.7</v>
      </c>
    </row>
    <row r="21" ht="26.25" customHeight="1" spans="1:3">
      <c r="A21" s="21" t="s">
        <v>183</v>
      </c>
      <c r="B21" s="21" t="s">
        <v>184</v>
      </c>
      <c r="C21" s="32">
        <v>1.5</v>
      </c>
    </row>
    <row r="22" ht="26.25" customHeight="1" spans="1:3">
      <c r="A22" s="21" t="s">
        <v>185</v>
      </c>
      <c r="B22" s="21" t="s">
        <v>186</v>
      </c>
      <c r="C22" s="32">
        <v>0.7</v>
      </c>
    </row>
    <row r="23" ht="26.25" customHeight="1" spans="1:3">
      <c r="A23" s="21" t="s">
        <v>187</v>
      </c>
      <c r="B23" s="21" t="s">
        <v>188</v>
      </c>
      <c r="C23" s="32">
        <v>4</v>
      </c>
    </row>
    <row r="24" ht="26.25" customHeight="1" spans="1:3">
      <c r="A24" s="21" t="s">
        <v>189</v>
      </c>
      <c r="B24" s="21" t="s">
        <v>190</v>
      </c>
      <c r="C24" s="32">
        <v>4</v>
      </c>
    </row>
    <row r="25" ht="26.25" customHeight="1" spans="1:3">
      <c r="A25" s="21" t="s">
        <v>191</v>
      </c>
      <c r="B25" s="21" t="s">
        <v>192</v>
      </c>
      <c r="C25" s="32">
        <v>17</v>
      </c>
    </row>
    <row r="26" ht="26.25" customHeight="1" spans="1:3">
      <c r="A26" s="21" t="s">
        <v>193</v>
      </c>
      <c r="B26" s="21" t="s">
        <v>194</v>
      </c>
      <c r="C26" s="32">
        <v>4</v>
      </c>
    </row>
    <row r="27" ht="26.25" customHeight="1" spans="1:3">
      <c r="A27" s="21" t="s">
        <v>195</v>
      </c>
      <c r="B27" s="21" t="s">
        <v>196</v>
      </c>
      <c r="C27" s="32">
        <v>18.123139</v>
      </c>
    </row>
    <row r="28" ht="26.25" customHeight="1" spans="1:3">
      <c r="A28" s="21" t="s">
        <v>197</v>
      </c>
      <c r="B28" s="21" t="s">
        <v>198</v>
      </c>
      <c r="C28" s="32">
        <v>20.393924</v>
      </c>
    </row>
    <row r="29" ht="26.25" customHeight="1" spans="1:3">
      <c r="A29" s="21" t="s">
        <v>199</v>
      </c>
      <c r="B29" s="21" t="s">
        <v>200</v>
      </c>
      <c r="C29" s="32">
        <v>20.68</v>
      </c>
    </row>
    <row r="30" ht="26.25" customHeight="1" spans="1:3">
      <c r="A30" s="21" t="s">
        <v>201</v>
      </c>
      <c r="B30" s="21" t="s">
        <v>202</v>
      </c>
      <c r="C30" s="32">
        <v>11.24</v>
      </c>
    </row>
    <row r="31" ht="26.25" customHeight="1" spans="1:3">
      <c r="A31" s="30" t="s">
        <v>203</v>
      </c>
      <c r="B31" s="30" t="s">
        <v>204</v>
      </c>
      <c r="C31" s="31">
        <v>259.5804</v>
      </c>
    </row>
    <row r="32" ht="26.25" customHeight="1" spans="1:3">
      <c r="A32" s="21" t="s">
        <v>205</v>
      </c>
      <c r="B32" s="21" t="s">
        <v>206</v>
      </c>
      <c r="C32" s="32">
        <v>235.0236</v>
      </c>
    </row>
    <row r="33" ht="26.25" customHeight="1" spans="1:3">
      <c r="A33" s="21" t="s">
        <v>207</v>
      </c>
      <c r="B33" s="21" t="s">
        <v>208</v>
      </c>
      <c r="C33" s="32">
        <v>24.4608</v>
      </c>
    </row>
    <row r="34" ht="26.25" customHeight="1" spans="1:3">
      <c r="A34" s="21" t="s">
        <v>209</v>
      </c>
      <c r="B34" s="21" t="s">
        <v>210</v>
      </c>
      <c r="C34" s="32">
        <v>0.096</v>
      </c>
    </row>
  </sheetData>
  <mergeCells count="2">
    <mergeCell ref="A2:C2"/>
    <mergeCell ref="A3:B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
  <sheetViews>
    <sheetView showZeros="0" workbookViewId="0">
      <selection activeCell="H11" sqref="H11"/>
    </sheetView>
  </sheetViews>
  <sheetFormatPr defaultColWidth="9" defaultRowHeight="13.5" outlineLevelCol="5"/>
  <cols>
    <col min="1" max="1" width="21.4333333333333" customWidth="1"/>
    <col min="2" max="2" width="41.4333333333333" customWidth="1"/>
    <col min="3" max="3" width="22.1416666666667" customWidth="1"/>
    <col min="4" max="5" width="20.7166666666667" customWidth="1"/>
    <col min="6" max="7" width="8" customWidth="1"/>
  </cols>
  <sheetData>
    <row r="1" ht="18.75" customHeight="1"/>
    <row r="2" ht="37.5" customHeight="1" spans="1:6">
      <c r="A2" s="50" t="s">
        <v>211</v>
      </c>
      <c r="B2" s="51"/>
      <c r="C2" s="51"/>
      <c r="D2" s="51"/>
      <c r="E2" s="51"/>
      <c r="F2" s="15"/>
    </row>
    <row r="3" ht="15" customHeight="1" spans="1:6">
      <c r="A3" s="5" t="s">
        <v>1</v>
      </c>
      <c r="B3" s="5"/>
      <c r="C3" s="5"/>
      <c r="D3" s="1"/>
      <c r="E3" s="16" t="s">
        <v>2</v>
      </c>
      <c r="F3" s="15"/>
    </row>
    <row r="4" ht="26.25" customHeight="1" spans="1:6">
      <c r="A4" s="7" t="s">
        <v>59</v>
      </c>
      <c r="B4" s="7" t="s">
        <v>60</v>
      </c>
      <c r="C4" s="7" t="s">
        <v>212</v>
      </c>
      <c r="D4" s="7"/>
      <c r="E4" s="7"/>
      <c r="F4" s="15"/>
    </row>
    <row r="5" ht="26.25" customHeight="1" spans="1:6">
      <c r="A5" s="7"/>
      <c r="B5" s="7"/>
      <c r="C5" s="7" t="s">
        <v>61</v>
      </c>
      <c r="D5" s="7" t="s">
        <v>141</v>
      </c>
      <c r="E5" s="7" t="s">
        <v>142</v>
      </c>
      <c r="F5" s="15"/>
    </row>
    <row r="6" ht="26.25" customHeight="1" spans="1:6">
      <c r="A6" s="52" t="s">
        <v>73</v>
      </c>
      <c r="B6" s="53" t="s">
        <v>61</v>
      </c>
      <c r="C6" s="54">
        <v>7135.246</v>
      </c>
      <c r="D6" s="54"/>
      <c r="E6" s="54">
        <v>7135.246</v>
      </c>
      <c r="F6" s="15"/>
    </row>
    <row r="7" ht="26.25" customHeight="1" spans="1:6">
      <c r="A7" s="52" t="s">
        <v>94</v>
      </c>
      <c r="B7" s="53" t="s">
        <v>95</v>
      </c>
      <c r="C7" s="54">
        <v>6969.846</v>
      </c>
      <c r="D7" s="54"/>
      <c r="E7" s="54">
        <v>6969.846</v>
      </c>
      <c r="F7" s="15"/>
    </row>
    <row r="8" ht="26.25" customHeight="1" spans="1:6">
      <c r="A8" s="52" t="s">
        <v>96</v>
      </c>
      <c r="B8" s="53" t="s">
        <v>97</v>
      </c>
      <c r="C8" s="54">
        <v>6969.846</v>
      </c>
      <c r="D8" s="54"/>
      <c r="E8" s="54">
        <v>6969.846</v>
      </c>
      <c r="F8" s="15"/>
    </row>
    <row r="9" ht="26.25" customHeight="1" spans="1:6">
      <c r="A9" s="55" t="s">
        <v>98</v>
      </c>
      <c r="B9" s="56" t="s">
        <v>99</v>
      </c>
      <c r="C9" s="12">
        <v>579.706</v>
      </c>
      <c r="D9" s="12"/>
      <c r="E9" s="12">
        <v>579.706</v>
      </c>
      <c r="F9" s="15"/>
    </row>
    <row r="10" ht="26.25" customHeight="1" spans="1:6">
      <c r="A10" s="55" t="s">
        <v>100</v>
      </c>
      <c r="B10" s="56" t="s">
        <v>101</v>
      </c>
      <c r="C10" s="12">
        <v>6390.14</v>
      </c>
      <c r="D10" s="12"/>
      <c r="E10" s="12">
        <v>6390.14</v>
      </c>
      <c r="F10" s="15"/>
    </row>
    <row r="11" ht="26.25" customHeight="1" spans="1:6">
      <c r="A11" s="52" t="s">
        <v>102</v>
      </c>
      <c r="B11" s="53" t="s">
        <v>103</v>
      </c>
      <c r="C11" s="54">
        <v>165.4</v>
      </c>
      <c r="D11" s="54"/>
      <c r="E11" s="54">
        <v>165.4</v>
      </c>
      <c r="F11" s="15"/>
    </row>
    <row r="12" ht="26.25" customHeight="1" spans="1:5">
      <c r="A12" s="52" t="s">
        <v>104</v>
      </c>
      <c r="B12" s="53" t="s">
        <v>105</v>
      </c>
      <c r="C12" s="54">
        <v>165.4</v>
      </c>
      <c r="D12" s="54"/>
      <c r="E12" s="54">
        <v>165.4</v>
      </c>
    </row>
    <row r="13" ht="26.25" customHeight="1" spans="1:5">
      <c r="A13" s="55" t="s">
        <v>124</v>
      </c>
      <c r="B13" s="56" t="s">
        <v>125</v>
      </c>
      <c r="C13" s="12">
        <v>165.4</v>
      </c>
      <c r="D13" s="12"/>
      <c r="E13" s="12">
        <v>165.4</v>
      </c>
    </row>
  </sheetData>
  <mergeCells count="5">
    <mergeCell ref="A2:E2"/>
    <mergeCell ref="A3:C3"/>
    <mergeCell ref="C4:E4"/>
    <mergeCell ref="A4:A5"/>
    <mergeCell ref="B4:B5"/>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2"/>
  <sheetViews>
    <sheetView workbookViewId="0">
      <selection activeCell="E14" sqref="E14"/>
    </sheetView>
  </sheetViews>
  <sheetFormatPr defaultColWidth="9" defaultRowHeight="13.5" outlineLevelCol="6"/>
  <cols>
    <col min="1" max="1" width="21.2833333333333" customWidth="1"/>
    <col min="2" max="2" width="44.2833333333333" customWidth="1"/>
    <col min="3" max="3" width="22.8583333333333" customWidth="1"/>
    <col min="4" max="4" width="22.1416666666667" customWidth="1"/>
    <col min="5" max="5" width="19.5666666666667" customWidth="1"/>
    <col min="6" max="6" width="9.14166666666667" customWidth="1"/>
    <col min="7" max="8" width="8" customWidth="1"/>
  </cols>
  <sheetData>
    <row r="1" ht="18.75" customHeight="1"/>
    <row r="2" ht="37.5" customHeight="1" spans="1:7">
      <c r="A2" s="3" t="s">
        <v>213</v>
      </c>
      <c r="B2" s="48"/>
      <c r="C2" s="48"/>
      <c r="D2" s="48"/>
      <c r="E2" s="48"/>
      <c r="F2" s="15"/>
      <c r="G2" s="15"/>
    </row>
    <row r="3" ht="15" customHeight="1" spans="1:7">
      <c r="A3" s="5" t="s">
        <v>1</v>
      </c>
      <c r="B3" s="5"/>
      <c r="C3" s="5"/>
      <c r="D3" s="49"/>
      <c r="E3" s="16" t="s">
        <v>2</v>
      </c>
      <c r="F3" s="15"/>
      <c r="G3" s="15"/>
    </row>
    <row r="4" ht="26.25" customHeight="1" spans="1:7">
      <c r="A4" s="7" t="s">
        <v>59</v>
      </c>
      <c r="B4" s="7" t="s">
        <v>60</v>
      </c>
      <c r="C4" s="7" t="s">
        <v>214</v>
      </c>
      <c r="D4" s="7"/>
      <c r="E4" s="7"/>
      <c r="F4" s="15"/>
      <c r="G4" s="15"/>
    </row>
    <row r="5" ht="26.25" customHeight="1" spans="1:7">
      <c r="A5" s="7"/>
      <c r="B5" s="7"/>
      <c r="C5" s="7" t="s">
        <v>61</v>
      </c>
      <c r="D5" s="7" t="s">
        <v>141</v>
      </c>
      <c r="E5" s="7" t="s">
        <v>142</v>
      </c>
      <c r="F5" s="15"/>
      <c r="G5" s="15"/>
    </row>
    <row r="6" ht="26.25" customHeight="1" spans="1:7">
      <c r="A6" s="26"/>
      <c r="B6" s="26"/>
      <c r="C6" s="26"/>
      <c r="D6" s="26"/>
      <c r="E6" s="26"/>
      <c r="F6" s="15"/>
      <c r="G6" s="15"/>
    </row>
    <row r="7" ht="26.25" customHeight="1" spans="1:7">
      <c r="A7" s="26"/>
      <c r="B7" s="26"/>
      <c r="C7" s="26"/>
      <c r="D7" s="26"/>
      <c r="E7" s="26"/>
      <c r="F7" s="15"/>
      <c r="G7" s="15"/>
    </row>
    <row r="8" ht="26.25" customHeight="1" spans="1:7">
      <c r="A8" s="26"/>
      <c r="B8" s="26"/>
      <c r="C8" s="26"/>
      <c r="D8" s="26"/>
      <c r="E8" s="26"/>
      <c r="F8" s="15"/>
      <c r="G8" s="15"/>
    </row>
    <row r="9" ht="26.25" customHeight="1" spans="1:7">
      <c r="A9" s="26"/>
      <c r="B9" s="26"/>
      <c r="C9" s="26"/>
      <c r="D9" s="26"/>
      <c r="E9" s="26"/>
      <c r="F9" s="15"/>
      <c r="G9" s="15"/>
    </row>
    <row r="10" ht="26.25" customHeight="1" spans="1:7">
      <c r="A10" s="26"/>
      <c r="B10" s="26"/>
      <c r="C10" s="26"/>
      <c r="D10" s="26"/>
      <c r="E10" s="26"/>
      <c r="F10" s="15"/>
      <c r="G10" s="15"/>
    </row>
    <row r="12" spans="1:1">
      <c r="A12" t="s">
        <v>215</v>
      </c>
    </row>
  </sheetData>
  <mergeCells count="5">
    <mergeCell ref="A2:E2"/>
    <mergeCell ref="A3:C3"/>
    <mergeCell ref="C4:E4"/>
    <mergeCell ref="A4:A5"/>
    <mergeCell ref="B4:B5"/>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Zeros="0" workbookViewId="0">
      <selection activeCell="I11" sqref="I11"/>
    </sheetView>
  </sheetViews>
  <sheetFormatPr defaultColWidth="9" defaultRowHeight="13.5" outlineLevelCol="4"/>
  <cols>
    <col min="1" max="1" width="21.4333333333333" customWidth="1"/>
    <col min="2" max="2" width="41.4333333333333" customWidth="1"/>
    <col min="3" max="4" width="25.7166666666667" customWidth="1"/>
    <col min="5" max="5" width="9.14166666666667" customWidth="1"/>
    <col min="6" max="6" width="8" customWidth="1"/>
  </cols>
  <sheetData>
    <row r="1" ht="18.75" customHeight="1"/>
    <row r="2" ht="37.5" customHeight="1" spans="1:5">
      <c r="A2" s="3" t="s">
        <v>216</v>
      </c>
      <c r="B2" s="3"/>
      <c r="C2" s="3"/>
      <c r="D2" s="3"/>
      <c r="E2" s="15"/>
    </row>
    <row r="3" ht="15" customHeight="1" spans="1:5">
      <c r="A3" s="5" t="s">
        <v>1</v>
      </c>
      <c r="B3" s="5"/>
      <c r="C3" s="5"/>
      <c r="D3" s="16" t="s">
        <v>2</v>
      </c>
      <c r="E3" s="15"/>
    </row>
    <row r="4" ht="30" customHeight="1" spans="1:5">
      <c r="A4" s="7" t="s">
        <v>151</v>
      </c>
      <c r="B4" s="7" t="s">
        <v>152</v>
      </c>
      <c r="C4" s="7" t="s">
        <v>6</v>
      </c>
      <c r="D4" s="7" t="s">
        <v>217</v>
      </c>
      <c r="E4" s="15"/>
    </row>
    <row r="5" ht="26.25" customHeight="1" spans="1:5">
      <c r="A5" s="30" t="s">
        <v>73</v>
      </c>
      <c r="B5" s="30" t="s">
        <v>61</v>
      </c>
      <c r="C5" s="31">
        <v>2290.495373</v>
      </c>
      <c r="D5" s="31">
        <v>2290.495373</v>
      </c>
      <c r="E5" s="15"/>
    </row>
    <row r="6" ht="26.25" customHeight="1" spans="1:5">
      <c r="A6" s="30" t="s">
        <v>153</v>
      </c>
      <c r="B6" s="30" t="s">
        <v>154</v>
      </c>
      <c r="C6" s="31">
        <v>1882.57791</v>
      </c>
      <c r="D6" s="31">
        <v>1882.57791</v>
      </c>
      <c r="E6" s="15"/>
    </row>
    <row r="7" ht="26.25" customHeight="1" spans="1:5">
      <c r="A7" s="21" t="s">
        <v>155</v>
      </c>
      <c r="B7" s="21" t="s">
        <v>156</v>
      </c>
      <c r="C7" s="32">
        <v>525.2496</v>
      </c>
      <c r="D7" s="32">
        <v>525.2496</v>
      </c>
      <c r="E7" s="15"/>
    </row>
    <row r="8" ht="26.25" customHeight="1" spans="1:5">
      <c r="A8" s="21" t="s">
        <v>157</v>
      </c>
      <c r="B8" s="21" t="s">
        <v>158</v>
      </c>
      <c r="C8" s="32">
        <v>55.98</v>
      </c>
      <c r="D8" s="32">
        <v>55.98</v>
      </c>
      <c r="E8" s="15"/>
    </row>
    <row r="9" ht="26.25" customHeight="1" spans="1:5">
      <c r="A9" s="21" t="s">
        <v>159</v>
      </c>
      <c r="B9" s="21" t="s">
        <v>160</v>
      </c>
      <c r="C9" s="32">
        <v>108.9014</v>
      </c>
      <c r="D9" s="32">
        <v>108.9014</v>
      </c>
      <c r="E9" s="15"/>
    </row>
    <row r="10" ht="26.25" customHeight="1" spans="1:5">
      <c r="A10" s="21" t="s">
        <v>161</v>
      </c>
      <c r="B10" s="21" t="s">
        <v>162</v>
      </c>
      <c r="C10" s="32">
        <v>30</v>
      </c>
      <c r="D10" s="32">
        <v>30</v>
      </c>
      <c r="E10" s="15"/>
    </row>
    <row r="11" ht="26.25" customHeight="1" spans="1:5">
      <c r="A11" s="21" t="s">
        <v>163</v>
      </c>
      <c r="B11" s="21" t="s">
        <v>164</v>
      </c>
      <c r="C11" s="32">
        <v>603.029544</v>
      </c>
      <c r="D11" s="32">
        <v>603.029544</v>
      </c>
      <c r="E11" s="15"/>
    </row>
    <row r="12" ht="26.25" customHeight="1" spans="1:4">
      <c r="A12" s="21" t="s">
        <v>165</v>
      </c>
      <c r="B12" s="21" t="s">
        <v>166</v>
      </c>
      <c r="C12" s="32">
        <v>190.201687</v>
      </c>
      <c r="D12" s="32">
        <v>190.201687</v>
      </c>
    </row>
    <row r="13" ht="26.25" customHeight="1" spans="1:4">
      <c r="A13" s="21" t="s">
        <v>167</v>
      </c>
      <c r="B13" s="21" t="s">
        <v>168</v>
      </c>
      <c r="C13" s="32">
        <v>95.100844</v>
      </c>
      <c r="D13" s="32">
        <v>95.100844</v>
      </c>
    </row>
    <row r="14" ht="26.25" customHeight="1" spans="1:4">
      <c r="A14" s="21" t="s">
        <v>169</v>
      </c>
      <c r="B14" s="21" t="s">
        <v>170</v>
      </c>
      <c r="C14" s="32">
        <v>59.406157</v>
      </c>
      <c r="D14" s="32">
        <v>59.406157</v>
      </c>
    </row>
    <row r="15" ht="26.25" customHeight="1" spans="1:4">
      <c r="A15" s="21" t="s">
        <v>171</v>
      </c>
      <c r="B15" s="21" t="s">
        <v>172</v>
      </c>
      <c r="C15" s="32">
        <v>5.035013</v>
      </c>
      <c r="D15" s="32">
        <v>5.035013</v>
      </c>
    </row>
    <row r="16" ht="26.25" customHeight="1" spans="1:4">
      <c r="A16" s="21" t="s">
        <v>173</v>
      </c>
      <c r="B16" s="21" t="s">
        <v>174</v>
      </c>
      <c r="C16" s="32">
        <v>187.180865</v>
      </c>
      <c r="D16" s="32">
        <v>187.180865</v>
      </c>
    </row>
    <row r="17" ht="26.25" customHeight="1" spans="1:4">
      <c r="A17" s="21" t="s">
        <v>175</v>
      </c>
      <c r="B17" s="21" t="s">
        <v>176</v>
      </c>
      <c r="C17" s="32">
        <v>2.3328</v>
      </c>
      <c r="D17" s="32">
        <v>2.3328</v>
      </c>
    </row>
    <row r="18" ht="26.25" customHeight="1" spans="1:4">
      <c r="A18" s="21" t="s">
        <v>177</v>
      </c>
      <c r="B18" s="21" t="s">
        <v>178</v>
      </c>
      <c r="C18" s="32">
        <v>20.16</v>
      </c>
      <c r="D18" s="32">
        <v>20.16</v>
      </c>
    </row>
    <row r="19" ht="26.25" customHeight="1" spans="1:4">
      <c r="A19" s="30" t="s">
        <v>179</v>
      </c>
      <c r="B19" s="30" t="s">
        <v>180</v>
      </c>
      <c r="C19" s="31">
        <v>148.337063</v>
      </c>
      <c r="D19" s="31">
        <v>148.337063</v>
      </c>
    </row>
    <row r="20" ht="26.25" customHeight="1" spans="1:4">
      <c r="A20" s="21" t="s">
        <v>181</v>
      </c>
      <c r="B20" s="21" t="s">
        <v>182</v>
      </c>
      <c r="C20" s="32">
        <v>46.7</v>
      </c>
      <c r="D20" s="32">
        <v>46.7</v>
      </c>
    </row>
    <row r="21" ht="26.25" customHeight="1" spans="1:4">
      <c r="A21" s="21" t="s">
        <v>183</v>
      </c>
      <c r="B21" s="21" t="s">
        <v>184</v>
      </c>
      <c r="C21" s="32">
        <v>1.5</v>
      </c>
      <c r="D21" s="32">
        <v>1.5</v>
      </c>
    </row>
    <row r="22" ht="26.25" customHeight="1" spans="1:4">
      <c r="A22" s="21" t="s">
        <v>185</v>
      </c>
      <c r="B22" s="21" t="s">
        <v>186</v>
      </c>
      <c r="C22" s="32">
        <v>0.7</v>
      </c>
      <c r="D22" s="32">
        <v>0.7</v>
      </c>
    </row>
    <row r="23" ht="26.25" customHeight="1" spans="1:4">
      <c r="A23" s="21" t="s">
        <v>187</v>
      </c>
      <c r="B23" s="21" t="s">
        <v>188</v>
      </c>
      <c r="C23" s="32">
        <v>4</v>
      </c>
      <c r="D23" s="32">
        <v>4</v>
      </c>
    </row>
    <row r="24" ht="26.25" customHeight="1" spans="1:4">
      <c r="A24" s="21" t="s">
        <v>189</v>
      </c>
      <c r="B24" s="21" t="s">
        <v>190</v>
      </c>
      <c r="C24" s="32">
        <v>4</v>
      </c>
      <c r="D24" s="32">
        <v>4</v>
      </c>
    </row>
    <row r="25" ht="26.25" customHeight="1" spans="1:4">
      <c r="A25" s="21" t="s">
        <v>191</v>
      </c>
      <c r="B25" s="21" t="s">
        <v>192</v>
      </c>
      <c r="C25" s="32">
        <v>17</v>
      </c>
      <c r="D25" s="32">
        <v>17</v>
      </c>
    </row>
    <row r="26" ht="26.25" customHeight="1" spans="1:4">
      <c r="A26" s="21" t="s">
        <v>193</v>
      </c>
      <c r="B26" s="21" t="s">
        <v>194</v>
      </c>
      <c r="C26" s="32">
        <v>4</v>
      </c>
      <c r="D26" s="32">
        <v>4</v>
      </c>
    </row>
    <row r="27" ht="26.25" customHeight="1" spans="1:4">
      <c r="A27" s="21" t="s">
        <v>195</v>
      </c>
      <c r="B27" s="21" t="s">
        <v>196</v>
      </c>
      <c r="C27" s="32">
        <v>18.123139</v>
      </c>
      <c r="D27" s="32">
        <v>18.123139</v>
      </c>
    </row>
    <row r="28" ht="26.25" customHeight="1" spans="1:4">
      <c r="A28" s="21" t="s">
        <v>197</v>
      </c>
      <c r="B28" s="21" t="s">
        <v>198</v>
      </c>
      <c r="C28" s="32">
        <v>20.393924</v>
      </c>
      <c r="D28" s="32">
        <v>20.393924</v>
      </c>
    </row>
    <row r="29" ht="26.25" customHeight="1" spans="1:4">
      <c r="A29" s="21" t="s">
        <v>199</v>
      </c>
      <c r="B29" s="21" t="s">
        <v>200</v>
      </c>
      <c r="C29" s="32">
        <v>20.68</v>
      </c>
      <c r="D29" s="32">
        <v>20.68</v>
      </c>
    </row>
    <row r="30" ht="26.25" customHeight="1" spans="1:4">
      <c r="A30" s="21" t="s">
        <v>201</v>
      </c>
      <c r="B30" s="21" t="s">
        <v>202</v>
      </c>
      <c r="C30" s="32">
        <v>11.24</v>
      </c>
      <c r="D30" s="32">
        <v>11.24</v>
      </c>
    </row>
    <row r="31" ht="26.25" customHeight="1" spans="1:4">
      <c r="A31" s="30" t="s">
        <v>203</v>
      </c>
      <c r="B31" s="30" t="s">
        <v>204</v>
      </c>
      <c r="C31" s="31">
        <v>259.5804</v>
      </c>
      <c r="D31" s="31">
        <v>259.5804</v>
      </c>
    </row>
    <row r="32" ht="26.25" customHeight="1" spans="1:4">
      <c r="A32" s="21" t="s">
        <v>205</v>
      </c>
      <c r="B32" s="21" t="s">
        <v>206</v>
      </c>
      <c r="C32" s="32">
        <v>235.0236</v>
      </c>
      <c r="D32" s="32">
        <v>235.0236</v>
      </c>
    </row>
    <row r="33" ht="26.25" customHeight="1" spans="1:4">
      <c r="A33" s="21" t="s">
        <v>207</v>
      </c>
      <c r="B33" s="21" t="s">
        <v>208</v>
      </c>
      <c r="C33" s="32">
        <v>24.4608</v>
      </c>
      <c r="D33" s="32">
        <v>24.4608</v>
      </c>
    </row>
    <row r="34" ht="26.25" customHeight="1" spans="1:4">
      <c r="A34" s="21" t="s">
        <v>209</v>
      </c>
      <c r="B34" s="21" t="s">
        <v>210</v>
      </c>
      <c r="C34" s="32">
        <v>0.096</v>
      </c>
      <c r="D34" s="32">
        <v>0.096</v>
      </c>
    </row>
  </sheetData>
  <mergeCells count="2">
    <mergeCell ref="A2:D2"/>
    <mergeCell ref="A3:C3"/>
  </mergeCells>
  <pageMargins left="0.393700787401575" right="0.393700787401575" top="0.393700787401575" bottom="0.393700787401575" header="0" footer="0.2"/>
  <pageSetup paperSize="9" fitToHeight="0" orientation="portrait"/>
  <headerFooter>
    <oddFooter>&amp;C第&amp;P&amp;页，共&amp;N&amp;页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表一、2023年收支总表 </vt:lpstr>
      <vt:lpstr>表二、2023年收入总表 </vt:lpstr>
      <vt:lpstr>表三、2023年支出总表</vt:lpstr>
      <vt:lpstr>表四、2023年财政拨款收支总表</vt:lpstr>
      <vt:lpstr>表五、2023年一般公共预算支出表</vt:lpstr>
      <vt:lpstr>表六、2023年一般公共预算基本支出表</vt:lpstr>
      <vt:lpstr>表七、2023年政府性基金预算支出表</vt:lpstr>
      <vt:lpstr>表八、2023年国有资本经营预算支出表</vt:lpstr>
      <vt:lpstr>表九、2023年基本支出表</vt:lpstr>
      <vt:lpstr>表十、2023年项目支出表 </vt:lpstr>
      <vt:lpstr>表十一、2023年政府采购表</vt:lpstr>
      <vt:lpstr>表十二、2023年政府购买服务表</vt:lpstr>
      <vt:lpstr>表十三、2023年项目绩效目标表</vt:lpstr>
      <vt:lpstr>表十四、2023年三公经费支出表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长安殇</cp:lastModifiedBy>
  <dcterms:created xsi:type="dcterms:W3CDTF">2023-01-31T04:32:00Z</dcterms:created>
  <dcterms:modified xsi:type="dcterms:W3CDTF">2023-03-14T08:35:12Z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518D1DC10C6348D5A485AD8C4C1E302A</vt:lpwstr>
  </property>
  <property fmtid="{D5CDD505-2E9C-101B-9397-08002B2CF9AE}" pid="3" name="KSOProductBuildVer">
    <vt:lpwstr>2052-11.1.0.13607</vt:lpwstr>
  </property>
</Properties>
</file>