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15"/>
  </bookViews>
  <sheets>
    <sheet name="省级二批" sheetId="1" r:id="rId1"/>
  </sheets>
  <definedNames>
    <definedName name="_xlnm._FilterDatabase" localSheetId="0" hidden="1">省级二批!$A$5:$AA$12</definedName>
    <definedName name="_xlnm.Print_Titles" localSheetId="0">省级二批!$1:$5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<sst xmlns="http://schemas.openxmlformats.org/spreadsheetml/2006/main" count="128" uniqueCount="93">
  <si>
    <t>歙县2025年省级二批衔接推进乡村振兴补助资金项目安排表</t>
  </si>
  <si>
    <t>序号</t>
  </si>
  <si>
    <t>项目类型</t>
  </si>
  <si>
    <t>受益对象（到村、到户）</t>
  </si>
  <si>
    <t>主管部门</t>
  </si>
  <si>
    <t>项目名称</t>
  </si>
  <si>
    <t>实施乡镇及责任人</t>
  </si>
  <si>
    <t>项目实施地点</t>
  </si>
  <si>
    <t>建设性质（新建、扩建、修缮）</t>
  </si>
  <si>
    <t>建设详细内容及规模</t>
  </si>
  <si>
    <t>资金安排情况</t>
  </si>
  <si>
    <t>实施完工期限</t>
  </si>
  <si>
    <t>绩效目标</t>
  </si>
  <si>
    <t>联农带农机制</t>
  </si>
  <si>
    <t>备注</t>
  </si>
  <si>
    <t>总类型</t>
  </si>
  <si>
    <t>二级类型</t>
  </si>
  <si>
    <t>子类型</t>
  </si>
  <si>
    <t>村名</t>
  </si>
  <si>
    <t>是否贫困村</t>
  </si>
  <si>
    <t>详细位置（小地名）</t>
  </si>
  <si>
    <t>计划总投资</t>
  </si>
  <si>
    <t>其中</t>
  </si>
  <si>
    <t>受益脱贫户监测户</t>
  </si>
  <si>
    <t>受益人口数</t>
  </si>
  <si>
    <r>
      <rPr>
        <b/>
        <sz val="9"/>
        <color rgb="FF000000"/>
        <rFont val="宋体"/>
        <charset val="134"/>
      </rPr>
      <t xml:space="preserve">年均增加村集体年收入
</t>
    </r>
    <r>
      <rPr>
        <b/>
        <sz val="8"/>
        <color rgb="FF000000"/>
        <rFont val="Arial"/>
        <charset val="134"/>
      </rPr>
      <t>≥</t>
    </r>
    <r>
      <rPr>
        <b/>
        <sz val="8"/>
        <color rgb="FF000000"/>
        <rFont val="宋体"/>
        <charset val="134"/>
      </rPr>
      <t>万元</t>
    </r>
  </si>
  <si>
    <t>衔接推进资金</t>
  </si>
  <si>
    <t>其他资金</t>
  </si>
  <si>
    <r>
      <rPr>
        <b/>
        <sz val="9"/>
        <color rgb="FF000000"/>
        <rFont val="宋体"/>
        <charset val="134"/>
      </rPr>
      <t xml:space="preserve">户数
</t>
    </r>
    <r>
      <rPr>
        <b/>
        <sz val="9"/>
        <color rgb="FF000000"/>
        <rFont val="Arial"/>
        <charset val="134"/>
      </rPr>
      <t>≥</t>
    </r>
    <r>
      <rPr>
        <b/>
        <sz val="9"/>
        <color rgb="FF000000"/>
        <rFont val="宋体"/>
        <charset val="134"/>
      </rPr>
      <t>户</t>
    </r>
  </si>
  <si>
    <r>
      <rPr>
        <b/>
        <sz val="9"/>
        <color rgb="FF000000"/>
        <rFont val="宋体"/>
        <charset val="134"/>
      </rPr>
      <t xml:space="preserve">人口数
</t>
    </r>
    <r>
      <rPr>
        <b/>
        <sz val="9"/>
        <color rgb="FF000000"/>
        <rFont val="Arial"/>
        <charset val="134"/>
      </rPr>
      <t>≥</t>
    </r>
    <r>
      <rPr>
        <b/>
        <sz val="9"/>
        <color rgb="FF000000"/>
        <rFont val="宋体"/>
        <charset val="134"/>
      </rPr>
      <t>人</t>
    </r>
  </si>
  <si>
    <t>产出指标</t>
  </si>
  <si>
    <t>效益指标</t>
  </si>
  <si>
    <t>满意度指标</t>
  </si>
  <si>
    <t>产业发展</t>
  </si>
  <si>
    <t>加工流通项目</t>
  </si>
  <si>
    <t>加工业</t>
  </si>
  <si>
    <t>到村</t>
  </si>
  <si>
    <t>县农业农村局</t>
  </si>
  <si>
    <t>上丰村老茶厂变压器配套项目</t>
  </si>
  <si>
    <t>上丰乡
程其亮</t>
  </si>
  <si>
    <t>上丰村</t>
  </si>
  <si>
    <t>否</t>
  </si>
  <si>
    <t>祁村</t>
  </si>
  <si>
    <t>新建</t>
  </si>
  <si>
    <t>采购安装200kVA变压器1套，及相关设施配套等。</t>
  </si>
  <si>
    <t>2025年11月底</t>
  </si>
  <si>
    <t>就业务工、带动生产、、其他</t>
  </si>
  <si>
    <t>采购安装200kVA变压器套数≥1套；
项目（工程）验收合格率=100%；
项目（工程）完成及时率≥100%；
预算资金≤16万元。</t>
  </si>
  <si>
    <t>受益人口数≥5694人，
工程设计使用年限≥10年</t>
  </si>
  <si>
    <t>受益人口满意度≥95%</t>
  </si>
  <si>
    <t>绍濂乡农产品加工厂变压器配套项目</t>
  </si>
  <si>
    <t>绍濂乡李婷</t>
  </si>
  <si>
    <t>和平村</t>
  </si>
  <si>
    <t>朱墩脚</t>
  </si>
  <si>
    <t>扩建</t>
  </si>
  <si>
    <t>采购安装400kVA变压器1套，及相关设施配套等。</t>
  </si>
  <si>
    <t>就业务工、带动生产、其他</t>
  </si>
  <si>
    <t>采购安装400kVA变压器套数≥1套；
项目（工程）验收合格率=100%；
项目（工程）完成及时率≥100%；
预算资金≤27万元.</t>
  </si>
  <si>
    <t>受益人口数≥370人，工程设计使用年限≥10年</t>
  </si>
  <si>
    <t>县住建局</t>
  </si>
  <si>
    <t>洪村口村农产品加工厂项目（续）</t>
  </si>
  <si>
    <t>溪头镇朱文卿</t>
  </si>
  <si>
    <t>洪村口村</t>
  </si>
  <si>
    <t>万众桥</t>
  </si>
  <si>
    <t>与竦坑村、西坡村各70万元（其中洪村口村或竦坑村新型农村集体经济50万元）联建，新建钢结构厂房1400平方米，及相关设施配套等。</t>
  </si>
  <si>
    <t>就业务工、带动生产、资产入股、收益分红、其他</t>
  </si>
  <si>
    <t>新建钢结构厂房≥1400平米；
项目（工程）验收合格率=100%；
项目（工程）完成及时率≥100%；
预算资金≤431.6万元.</t>
  </si>
  <si>
    <t>受益人口数≥2473人，工程设计使用年限≥10年，增加村集体经济收入≥17万元。</t>
  </si>
  <si>
    <t>生产项目</t>
  </si>
  <si>
    <t>种植业基地</t>
  </si>
  <si>
    <t>阴瓦里柑桔园基地建设</t>
  </si>
  <si>
    <t>新溪口乡江伟</t>
  </si>
  <si>
    <t>塔坑村</t>
  </si>
  <si>
    <t>阴瓦里</t>
  </si>
  <si>
    <t>新建均高1.2米挡墙长150米，均宽2米道路长180米，排水沟580米便桥1座，平整复垦园地20亩，及相关设施配套等。</t>
  </si>
  <si>
    <t>就业务工、其他</t>
  </si>
  <si>
    <t>新建均高1.2米挡墙长度≥150米，
新建均宽2米道路长度≥180米，
新建排水沟长度≥580米，
新建便桥座数≥1座，
平整复垦园地面积≥20亩，
项目（工程）验收合格率=100%，
项目（工程）完成及时率≥100%，
预算资金≤57万元.</t>
  </si>
  <si>
    <t>受益人口数≥245人，
工程设计使用年限≥10年。</t>
  </si>
  <si>
    <t>乡村建设行动</t>
  </si>
  <si>
    <t>农村基础设施（含产业配套基础设施）</t>
  </si>
  <si>
    <t>农村供水保障设施建设</t>
  </si>
  <si>
    <t>县水利局</t>
  </si>
  <si>
    <t>罗家源一体化供水工程</t>
  </si>
  <si>
    <t>雄村镇方辉富</t>
  </si>
  <si>
    <t>柘岱村</t>
  </si>
  <si>
    <t>罗家源</t>
  </si>
  <si>
    <t>新建一体化泵站1套，预埋管网长2700米，安装水表40户，及相关设施配套等。</t>
  </si>
  <si>
    <t>新建一体化泵房套数≥1套
预埋自来水管网长度≥2700米；
安装水表户数≥40户
项目（工程）验收合格率=100%；项目（工程）完成及时率≥100%；预算资金≤59万元。</t>
  </si>
  <si>
    <t>受益人口数260≥人，工程设计使用年限≥10年。</t>
  </si>
  <si>
    <t>项目管理费</t>
  </si>
  <si>
    <t>相关乡镇</t>
  </si>
  <si>
    <t>财政衔接资金项目管理费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</si>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</sst>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b/>
      <sz val="9"/>
      <color indexed="8"/>
      <name val="黑体"/>
      <charset val="134"/>
    </font>
    <font>
      <b/>
      <sz val="11"/>
      <color theme="1"/>
      <name val="仿宋"/>
      <charset val="134"/>
    </font>
    <font>
      <b/>
      <sz val="9"/>
      <color indexed="8"/>
      <name val="宋体"/>
      <charset val="134"/>
    </font>
    <font>
      <b/>
      <sz val="10"/>
      <color theme="1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仿宋"/>
      <charset val="134"/>
    </font>
    <font>
      <b/>
      <sz val="9"/>
      <color rgb="FF000000"/>
      <name val="宋体"/>
      <charset val="134"/>
    </font>
    <font>
      <sz val="10"/>
      <name val="仿宋_GB2312"/>
      <charset val="134"/>
    </font>
    <font>
      <sz val="10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8"/>
      <color rgb="FF000000"/>
      <name val="Arial"/>
      <charset val="134"/>
    </font>
    <font>
      <b/>
      <sz val="8"/>
      <color rgb="FF000000"/>
      <name val="宋体"/>
      <charset val="134"/>
    </font>
    <font>
      <b/>
      <sz val="9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3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31" fontId="2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31" fontId="2" fillId="2" borderId="0" xfId="0" applyNumberFormat="1" applyFont="1" applyFill="1" applyAlignment="1">
      <alignment horizontal="left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57" fontId="16" fillId="2" borderId="1" xfId="0" applyNumberFormat="1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57" fontId="0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2 2 4 2 2" xfId="50"/>
    <cellStyle name="常规 2 13" xfId="51"/>
    <cellStyle name="常规 2 2 2" xfId="52"/>
    <cellStyle name="常规 3 2" xfId="53"/>
    <cellStyle name="常规 2 2" xfId="54"/>
    <cellStyle name="常规 2" xfId="55"/>
    <cellStyle name="常规_Sheet1" xfId="56"/>
    <cellStyle name="常规 3" xfId="57"/>
    <cellStyle name="常规 5" xfId="58"/>
    <cellStyle name="常规 7" xfId="5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2"/>
  <sheetViews>
    <sheetView tabSelected="1" zoomScale="90" zoomScaleNormal="90" workbookViewId="0">
      <selection activeCell="A1" sqref="A1:Z1"/>
    </sheetView>
  </sheetViews>
  <sheetFormatPr defaultColWidth="9" defaultRowHeight="13.5"/>
  <cols>
    <col min="1" max="1" width="3.88333333333333" style="1" customWidth="1"/>
    <col min="2" max="3" width="7.63333333333333" style="1" customWidth="1"/>
    <col min="4" max="5" width="6.38333333333333" style="1" customWidth="1"/>
    <col min="6" max="6" width="6" style="1" customWidth="1"/>
    <col min="7" max="7" width="9.75" style="1" customWidth="1"/>
    <col min="8" max="8" width="6.5" style="1" customWidth="1"/>
    <col min="9" max="9" width="5.75" style="1" customWidth="1"/>
    <col min="10" max="10" width="3.38333333333333" style="1" customWidth="1"/>
    <col min="11" max="11" width="7.5" style="1" customWidth="1"/>
    <col min="12" max="12" width="4.38333333333333" style="1" customWidth="1"/>
    <col min="13" max="13" width="26" style="1" customWidth="1"/>
    <col min="14" max="14" width="5.88333333333333" style="1" customWidth="1"/>
    <col min="15" max="16" width="5.5" style="1" customWidth="1"/>
    <col min="17" max="17" width="6.38333333333333" style="1" customWidth="1"/>
    <col min="18" max="21" width="5.5" style="1" customWidth="1"/>
    <col min="22" max="22" width="10.6333333333333" style="1" customWidth="1"/>
    <col min="23" max="23" width="17.75" style="2" customWidth="1"/>
    <col min="24" max="24" width="10.6333333333333" style="1" customWidth="1"/>
    <col min="25" max="25" width="8.63333333333333" style="1" customWidth="1"/>
    <col min="26" max="26" width="8.325" style="1" customWidth="1"/>
    <col min="27" max="16384" width="9" style="1"/>
  </cols>
  <sheetData>
    <row r="1" ht="30" customHeight="1" spans="1:2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21"/>
      <c r="X1" s="3"/>
      <c r="Y1" s="3"/>
      <c r="Z1" s="3"/>
    </row>
    <row r="2" ht="18" customHeight="1" spans="1:2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22"/>
      <c r="X2" s="4"/>
      <c r="Y2" s="4"/>
      <c r="Z2" s="4"/>
    </row>
    <row r="3" ht="20" customHeight="1" spans="1:26">
      <c r="A3" s="5" t="s">
        <v>1</v>
      </c>
      <c r="B3" s="6" t="s">
        <v>2</v>
      </c>
      <c r="C3" s="6"/>
      <c r="D3" s="6"/>
      <c r="E3" s="7" t="s">
        <v>3</v>
      </c>
      <c r="F3" s="7" t="s">
        <v>4</v>
      </c>
      <c r="G3" s="5" t="s">
        <v>5</v>
      </c>
      <c r="H3" s="5" t="s">
        <v>6</v>
      </c>
      <c r="I3" s="5" t="s">
        <v>7</v>
      </c>
      <c r="J3" s="5"/>
      <c r="K3" s="5"/>
      <c r="L3" s="5" t="s">
        <v>8</v>
      </c>
      <c r="M3" s="5" t="s">
        <v>9</v>
      </c>
      <c r="N3" s="5" t="s">
        <v>10</v>
      </c>
      <c r="O3" s="5"/>
      <c r="P3" s="5"/>
      <c r="Q3" s="5" t="s">
        <v>11</v>
      </c>
      <c r="R3" s="5" t="s">
        <v>12</v>
      </c>
      <c r="S3" s="5"/>
      <c r="T3" s="5"/>
      <c r="U3" s="5"/>
      <c r="V3" s="23" t="s">
        <v>13</v>
      </c>
      <c r="W3" s="24" t="s">
        <v>12</v>
      </c>
      <c r="X3" s="24"/>
      <c r="Y3" s="24"/>
      <c r="Z3" s="5" t="s">
        <v>14</v>
      </c>
    </row>
    <row r="4" ht="26" customHeight="1" spans="1:26">
      <c r="A4" s="5"/>
      <c r="B4" s="8" t="s">
        <v>15</v>
      </c>
      <c r="C4" s="8" t="s">
        <v>16</v>
      </c>
      <c r="D4" s="8" t="s">
        <v>17</v>
      </c>
      <c r="E4" s="7"/>
      <c r="F4" s="7"/>
      <c r="G4" s="5"/>
      <c r="H4" s="5"/>
      <c r="I4" s="5" t="s">
        <v>18</v>
      </c>
      <c r="J4" s="5" t="s">
        <v>19</v>
      </c>
      <c r="K4" s="5" t="s">
        <v>20</v>
      </c>
      <c r="L4" s="5"/>
      <c r="M4" s="5"/>
      <c r="N4" s="7" t="s">
        <v>21</v>
      </c>
      <c r="O4" s="7" t="s">
        <v>22</v>
      </c>
      <c r="P4" s="7"/>
      <c r="Q4" s="5"/>
      <c r="R4" s="7" t="s">
        <v>23</v>
      </c>
      <c r="S4" s="7"/>
      <c r="T4" s="25" t="s">
        <v>24</v>
      </c>
      <c r="U4" s="26" t="s">
        <v>25</v>
      </c>
      <c r="V4" s="27"/>
      <c r="W4" s="24"/>
      <c r="X4" s="24"/>
      <c r="Y4" s="24"/>
      <c r="Z4" s="5"/>
    </row>
    <row r="5" ht="49" customHeight="1" spans="1:26">
      <c r="A5" s="5"/>
      <c r="B5" s="9"/>
      <c r="C5" s="8"/>
      <c r="D5" s="9"/>
      <c r="E5" s="7"/>
      <c r="F5" s="7"/>
      <c r="G5" s="5"/>
      <c r="H5" s="5"/>
      <c r="I5" s="5"/>
      <c r="J5" s="5"/>
      <c r="K5" s="5"/>
      <c r="L5" s="5"/>
      <c r="M5" s="5"/>
      <c r="N5" s="7"/>
      <c r="O5" s="7" t="s">
        <v>26</v>
      </c>
      <c r="P5" s="7" t="s">
        <v>27</v>
      </c>
      <c r="Q5" s="5"/>
      <c r="R5" s="26" t="s">
        <v>28</v>
      </c>
      <c r="S5" s="26" t="s">
        <v>29</v>
      </c>
      <c r="T5" s="28"/>
      <c r="U5" s="7"/>
      <c r="V5" s="29"/>
      <c r="W5" s="24" t="s">
        <v>30</v>
      </c>
      <c r="X5" s="24" t="s">
        <v>31</v>
      </c>
      <c r="Y5" s="24" t="s">
        <v>32</v>
      </c>
      <c r="Z5" s="5"/>
    </row>
    <row r="6" ht="126" customHeight="1" spans="1:26">
      <c r="A6" s="10">
        <v>1</v>
      </c>
      <c r="B6" s="11" t="s">
        <v>33</v>
      </c>
      <c r="C6" s="11" t="s">
        <v>34</v>
      </c>
      <c r="D6" s="11" t="s">
        <v>35</v>
      </c>
      <c r="E6" s="11" t="s">
        <v>36</v>
      </c>
      <c r="F6" s="11" t="s">
        <v>37</v>
      </c>
      <c r="G6" s="12" t="s">
        <v>38</v>
      </c>
      <c r="H6" s="13" t="s">
        <v>39</v>
      </c>
      <c r="I6" s="13" t="s">
        <v>40</v>
      </c>
      <c r="J6" s="13" t="s">
        <v>41</v>
      </c>
      <c r="K6" s="13" t="s">
        <v>42</v>
      </c>
      <c r="L6" s="11" t="s">
        <v>43</v>
      </c>
      <c r="M6" s="16" t="s">
        <v>44</v>
      </c>
      <c r="N6" s="17">
        <v>16</v>
      </c>
      <c r="O6" s="17">
        <v>16</v>
      </c>
      <c r="P6" s="13"/>
      <c r="Q6" s="30" t="s">
        <v>45</v>
      </c>
      <c r="R6" s="11">
        <v>105</v>
      </c>
      <c r="S6" s="11">
        <v>339</v>
      </c>
      <c r="T6" s="11">
        <v>5694</v>
      </c>
      <c r="U6" s="11"/>
      <c r="V6" s="13" t="s">
        <v>46</v>
      </c>
      <c r="W6" s="16" t="s">
        <v>47</v>
      </c>
      <c r="X6" s="13" t="s">
        <v>48</v>
      </c>
      <c r="Y6" s="13" t="s">
        <v>49</v>
      </c>
      <c r="Z6" s="12"/>
    </row>
    <row r="7" ht="114" customHeight="1" spans="1:26">
      <c r="A7" s="10">
        <v>2</v>
      </c>
      <c r="B7" s="11" t="s">
        <v>33</v>
      </c>
      <c r="C7" s="11" t="s">
        <v>34</v>
      </c>
      <c r="D7" s="11" t="s">
        <v>35</v>
      </c>
      <c r="E7" s="11" t="s">
        <v>36</v>
      </c>
      <c r="F7" s="11" t="s">
        <v>37</v>
      </c>
      <c r="G7" s="12" t="s">
        <v>50</v>
      </c>
      <c r="H7" s="13" t="s">
        <v>51</v>
      </c>
      <c r="I7" s="13" t="s">
        <v>52</v>
      </c>
      <c r="J7" s="13" t="s">
        <v>41</v>
      </c>
      <c r="K7" s="13" t="s">
        <v>53</v>
      </c>
      <c r="L7" s="11" t="s">
        <v>54</v>
      </c>
      <c r="M7" s="16" t="s">
        <v>55</v>
      </c>
      <c r="N7" s="17">
        <v>27</v>
      </c>
      <c r="O7" s="17">
        <v>27</v>
      </c>
      <c r="P7" s="13"/>
      <c r="Q7" s="30" t="s">
        <v>45</v>
      </c>
      <c r="R7" s="11">
        <v>17</v>
      </c>
      <c r="S7" s="11">
        <v>46</v>
      </c>
      <c r="T7" s="11">
        <v>370</v>
      </c>
      <c r="U7" s="11"/>
      <c r="V7" s="13" t="s">
        <v>56</v>
      </c>
      <c r="W7" s="16" t="s">
        <v>57</v>
      </c>
      <c r="X7" s="13" t="s">
        <v>58</v>
      </c>
      <c r="Y7" s="13" t="s">
        <v>49</v>
      </c>
      <c r="Z7" s="12"/>
    </row>
    <row r="8" ht="126" customHeight="1" spans="1:26">
      <c r="A8" s="10">
        <v>3</v>
      </c>
      <c r="B8" s="11" t="s">
        <v>33</v>
      </c>
      <c r="C8" s="11" t="s">
        <v>34</v>
      </c>
      <c r="D8" s="11" t="s">
        <v>35</v>
      </c>
      <c r="E8" s="11" t="s">
        <v>36</v>
      </c>
      <c r="F8" s="11" t="s">
        <v>59</v>
      </c>
      <c r="G8" s="12" t="s">
        <v>60</v>
      </c>
      <c r="H8" s="13" t="s">
        <v>61</v>
      </c>
      <c r="I8" s="13" t="s">
        <v>62</v>
      </c>
      <c r="J8" s="13" t="s">
        <v>41</v>
      </c>
      <c r="K8" s="13" t="s">
        <v>63</v>
      </c>
      <c r="L8" s="11" t="s">
        <v>43</v>
      </c>
      <c r="M8" s="16" t="s">
        <v>64</v>
      </c>
      <c r="N8" s="17">
        <v>431.6</v>
      </c>
      <c r="O8" s="17">
        <v>302</v>
      </c>
      <c r="P8" s="13">
        <v>129.6</v>
      </c>
      <c r="Q8" s="30" t="s">
        <v>45</v>
      </c>
      <c r="R8" s="11">
        <v>63</v>
      </c>
      <c r="S8" s="11">
        <v>192</v>
      </c>
      <c r="T8" s="11">
        <v>2473</v>
      </c>
      <c r="U8" s="31">
        <v>17</v>
      </c>
      <c r="V8" s="13" t="s">
        <v>65</v>
      </c>
      <c r="W8" s="16" t="s">
        <v>66</v>
      </c>
      <c r="X8" s="13" t="s">
        <v>67</v>
      </c>
      <c r="Y8" s="13" t="s">
        <v>49</v>
      </c>
      <c r="Z8" s="12"/>
    </row>
    <row r="9" ht="198" customHeight="1" spans="1:26">
      <c r="A9" s="10">
        <v>4</v>
      </c>
      <c r="B9" s="11" t="s">
        <v>33</v>
      </c>
      <c r="C9" s="11" t="s">
        <v>68</v>
      </c>
      <c r="D9" s="11" t="s">
        <v>69</v>
      </c>
      <c r="E9" s="11" t="s">
        <v>36</v>
      </c>
      <c r="F9" s="11" t="s">
        <v>37</v>
      </c>
      <c r="G9" s="11" t="s">
        <v>70</v>
      </c>
      <c r="H9" s="13" t="s">
        <v>71</v>
      </c>
      <c r="I9" s="10" t="s">
        <v>72</v>
      </c>
      <c r="J9" s="10" t="s">
        <v>41</v>
      </c>
      <c r="K9" s="10" t="s">
        <v>73</v>
      </c>
      <c r="L9" s="11" t="s">
        <v>43</v>
      </c>
      <c r="M9" s="18" t="s">
        <v>74</v>
      </c>
      <c r="N9" s="17">
        <v>57</v>
      </c>
      <c r="O9" s="17">
        <v>57</v>
      </c>
      <c r="P9" s="13"/>
      <c r="Q9" s="30" t="s">
        <v>45</v>
      </c>
      <c r="R9" s="11">
        <v>7</v>
      </c>
      <c r="S9" s="11">
        <v>22</v>
      </c>
      <c r="T9" s="11">
        <v>245</v>
      </c>
      <c r="U9" s="11"/>
      <c r="V9" s="13" t="s">
        <v>75</v>
      </c>
      <c r="W9" s="16" t="s">
        <v>76</v>
      </c>
      <c r="X9" s="13" t="s">
        <v>77</v>
      </c>
      <c r="Y9" s="13" t="s">
        <v>49</v>
      </c>
      <c r="Z9" s="12"/>
    </row>
    <row r="10" ht="154" customHeight="1" spans="1:26">
      <c r="A10" s="10">
        <v>5</v>
      </c>
      <c r="B10" s="11" t="s">
        <v>78</v>
      </c>
      <c r="C10" s="11" t="s">
        <v>79</v>
      </c>
      <c r="D10" s="11" t="s">
        <v>80</v>
      </c>
      <c r="E10" s="11" t="s">
        <v>36</v>
      </c>
      <c r="F10" s="11" t="s">
        <v>81</v>
      </c>
      <c r="G10" s="11" t="s">
        <v>82</v>
      </c>
      <c r="H10" s="13" t="s">
        <v>83</v>
      </c>
      <c r="I10" s="10" t="s">
        <v>84</v>
      </c>
      <c r="J10" s="10" t="s">
        <v>41</v>
      </c>
      <c r="K10" s="10" t="s">
        <v>85</v>
      </c>
      <c r="L10" s="11" t="s">
        <v>43</v>
      </c>
      <c r="M10" s="18" t="s">
        <v>86</v>
      </c>
      <c r="N10" s="17">
        <v>59</v>
      </c>
      <c r="O10" s="17">
        <v>59</v>
      </c>
      <c r="P10" s="13"/>
      <c r="Q10" s="30" t="s">
        <v>45</v>
      </c>
      <c r="R10" s="11">
        <v>19</v>
      </c>
      <c r="S10" s="11">
        <v>27</v>
      </c>
      <c r="T10" s="11">
        <v>260</v>
      </c>
      <c r="U10" s="11"/>
      <c r="V10" s="13" t="s">
        <v>75</v>
      </c>
      <c r="W10" s="16" t="s">
        <v>87</v>
      </c>
      <c r="X10" s="13" t="s">
        <v>88</v>
      </c>
      <c r="Y10" s="13" t="s">
        <v>49</v>
      </c>
      <c r="Z10" s="12"/>
    </row>
    <row r="11" ht="52" customHeight="1" spans="1:26">
      <c r="A11" s="10">
        <v>6</v>
      </c>
      <c r="B11" s="13" t="s">
        <v>89</v>
      </c>
      <c r="C11" s="12" t="s">
        <v>89</v>
      </c>
      <c r="D11" s="12" t="s">
        <v>89</v>
      </c>
      <c r="E11" s="13" t="s">
        <v>36</v>
      </c>
      <c r="F11" s="13" t="s">
        <v>37</v>
      </c>
      <c r="G11" s="13" t="s">
        <v>89</v>
      </c>
      <c r="H11" s="13" t="s">
        <v>90</v>
      </c>
      <c r="I11" s="13"/>
      <c r="J11" s="13"/>
      <c r="K11" s="13"/>
      <c r="L11" s="13"/>
      <c r="M11" s="13" t="s">
        <v>91</v>
      </c>
      <c r="N11" s="19">
        <v>14</v>
      </c>
      <c r="O11" s="19">
        <v>14</v>
      </c>
      <c r="P11" s="13"/>
      <c r="Q11" s="32"/>
      <c r="R11" s="13"/>
      <c r="S11" s="13"/>
      <c r="T11" s="13"/>
      <c r="U11" s="13"/>
      <c r="V11" s="33"/>
      <c r="W11" s="33"/>
      <c r="X11" s="33"/>
      <c r="Y11" s="33"/>
      <c r="Z11" s="13"/>
    </row>
    <row r="12" ht="30" customHeight="1" spans="1:26">
      <c r="A12" s="14"/>
      <c r="B12" s="15" t="s">
        <v>92</v>
      </c>
      <c r="C12" s="15"/>
      <c r="D12" s="15"/>
      <c r="E12" s="15"/>
      <c r="F12" s="15"/>
      <c r="G12" s="15"/>
      <c r="H12" s="14"/>
      <c r="I12" s="14"/>
      <c r="J12" s="14"/>
      <c r="K12" s="14"/>
      <c r="L12" s="14"/>
      <c r="M12" s="14"/>
      <c r="N12" s="20">
        <f>SUM(N6:N11)</f>
        <v>604.6</v>
      </c>
      <c r="O12" s="20">
        <f>SUM(O6:O11)</f>
        <v>475</v>
      </c>
      <c r="P12" s="20">
        <f>SUM(P6:P11)</f>
        <v>129.6</v>
      </c>
      <c r="Q12" s="14"/>
      <c r="R12" s="14"/>
      <c r="S12" s="14"/>
      <c r="T12" s="14"/>
      <c r="U12" s="14"/>
      <c r="V12" s="14"/>
      <c r="W12" s="34"/>
      <c r="X12" s="14"/>
      <c r="Y12" s="14"/>
      <c r="Z12" s="14"/>
    </row>
  </sheetData>
  <autoFilter xmlns:etc="http://www.wps.cn/officeDocument/2017/etCustomData" ref="A5:AA12" etc:filterBottomFollowUsedRange="0">
    <extLst/>
  </autoFilter>
  <mergeCells count="29">
    <mergeCell ref="A1:Z1"/>
    <mergeCell ref="A2:Z2"/>
    <mergeCell ref="B3:D3"/>
    <mergeCell ref="I3:K3"/>
    <mergeCell ref="N3:P3"/>
    <mergeCell ref="R3:U3"/>
    <mergeCell ref="O4:P4"/>
    <mergeCell ref="R4:S4"/>
    <mergeCell ref="B12:G12"/>
    <mergeCell ref="A3:A5"/>
    <mergeCell ref="B4:B5"/>
    <mergeCell ref="C4:C5"/>
    <mergeCell ref="D4:D5"/>
    <mergeCell ref="E3:E5"/>
    <mergeCell ref="F3:F5"/>
    <mergeCell ref="G3:G5"/>
    <mergeCell ref="H3:H5"/>
    <mergeCell ref="I4:I5"/>
    <mergeCell ref="J4:J5"/>
    <mergeCell ref="K4:K5"/>
    <mergeCell ref="L3:L5"/>
    <mergeCell ref="M3:M5"/>
    <mergeCell ref="N4:N5"/>
    <mergeCell ref="Q3:Q5"/>
    <mergeCell ref="T4:T5"/>
    <mergeCell ref="U4:U5"/>
    <mergeCell ref="V3:V5"/>
    <mergeCell ref="Z3:Z5"/>
    <mergeCell ref="W3:Y4"/>
  </mergeCells>
  <pageMargins left="0.751388888888889" right="0.554861111111111" top="0.60625" bottom="0.60625" header="0.5" footer="0.5"/>
  <pageSetup paperSize="9" scale="66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省级二批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JJH</cp:lastModifiedBy>
  <dcterms:created xsi:type="dcterms:W3CDTF">2019-06-20T07:18:00Z</dcterms:created>
  <dcterms:modified xsi:type="dcterms:W3CDTF">2025-09-23T01:51:33Z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08773FFB34A9434EA1DDD9D539A4DCEA</vt:lpwstr>
  </property>
</Properties>
</file>