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firstSheet="3"/>
  </bookViews>
  <sheets>
    <sheet name="2025计划" sheetId="6" r:id="rId1"/>
  </sheets>
  <definedNames>
    <definedName name="_xlnm._FilterDatabase" localSheetId="0" hidden="1">'2025计划'!$A$3:$O$39</definedName>
    <definedName name="_xlnm.Print_Titles" localSheetId="0">'2025计划'!$3:$3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<sst xmlns="http://schemas.openxmlformats.org/spreadsheetml/2006/main" count="428" uniqueCount="214">
  <si>
    <t>附件4</t>
  </si>
  <si>
    <r>
      <rPr>
        <b/>
        <sz val="20"/>
        <rFont val="宋体"/>
        <charset val="134"/>
      </rPr>
      <t>歙县经济开发区</t>
    </r>
    <r>
      <rPr>
        <b/>
        <sz val="20"/>
        <rFont val="Times New Roman"/>
        <charset val="134"/>
      </rPr>
      <t>2025</t>
    </r>
    <r>
      <rPr>
        <b/>
        <sz val="20"/>
        <rFont val="宋体"/>
        <charset val="134"/>
      </rPr>
      <t>年闲置低效工业用地处置及利用工作推进计划表</t>
    </r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</si>
  <si>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</si>
  <si>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企业（项目）名称</t>
    </r>
  </si>
  <si>
    <r>
      <rPr>
        <b/>
        <sz val="12"/>
        <rFont val="宋体"/>
        <charset val="134"/>
      </rPr>
      <t>面积（亩）</t>
    </r>
  </si>
  <si>
    <r>
      <rPr>
        <b/>
        <sz val="12"/>
        <rFont val="宋体"/>
        <charset val="134"/>
      </rPr>
      <t>所属园区</t>
    </r>
  </si>
  <si>
    <r>
      <rPr>
        <b/>
        <sz val="12"/>
        <rFont val="宋体"/>
        <charset val="134"/>
      </rPr>
      <t>所属类型</t>
    </r>
  </si>
  <si>
    <r>
      <rPr>
        <b/>
        <sz val="12"/>
        <rFont val="宋体"/>
        <charset val="134"/>
      </rPr>
      <t>基本情况</t>
    </r>
  </si>
  <si>
    <r>
      <rPr>
        <b/>
        <sz val="12"/>
        <rFont val="宋体"/>
        <charset val="134"/>
      </rPr>
      <t>建议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处置方式</t>
    </r>
  </si>
  <si>
    <r>
      <rPr>
        <b/>
        <sz val="12"/>
        <rFont val="宋体"/>
        <charset val="134"/>
      </rPr>
      <t>联系县领导</t>
    </r>
  </si>
  <si>
    <r>
      <rPr>
        <b/>
        <sz val="12"/>
        <rFont val="宋体"/>
        <charset val="134"/>
      </rPr>
      <t>责任单位</t>
    </r>
  </si>
  <si>
    <r>
      <rPr>
        <b/>
        <sz val="12"/>
        <rFont val="宋体"/>
        <charset val="134"/>
      </rPr>
      <t>经开区联系领导</t>
    </r>
  </si>
  <si>
    <r>
      <rPr>
        <b/>
        <sz val="12"/>
        <rFont val="宋体"/>
        <charset val="134"/>
      </rPr>
      <t>经开区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联系人</t>
    </r>
  </si>
  <si>
    <r>
      <rPr>
        <b/>
        <sz val="12"/>
        <rFont val="宋体"/>
        <charset val="134"/>
      </rPr>
      <t>经开区包保员</t>
    </r>
  </si>
  <si>
    <r>
      <rPr>
        <b/>
        <sz val="12"/>
        <rFont val="宋体"/>
        <charset val="134"/>
      </rPr>
      <t>招商引资单位</t>
    </r>
  </si>
  <si>
    <r>
      <rPr>
        <b/>
        <sz val="12"/>
        <rFont val="宋体"/>
        <charset val="134"/>
      </rPr>
      <t>所属乡镇</t>
    </r>
  </si>
  <si>
    <r>
      <rPr>
        <b/>
        <sz val="12"/>
        <rFont val="宋体"/>
        <charset val="134"/>
      </rPr>
      <t>建议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处置期限</t>
    </r>
  </si>
  <si>
    <r>
      <rPr>
        <b/>
        <sz val="12"/>
        <rFont val="宋体"/>
        <charset val="134"/>
      </rPr>
      <t>合计（</t>
    </r>
    <r>
      <rPr>
        <b/>
        <sz val="12"/>
        <rFont val="Times New Roman"/>
        <charset val="134"/>
      </rPr>
      <t>31</t>
    </r>
    <r>
      <rPr>
        <b/>
        <sz val="12"/>
        <rFont val="宋体"/>
        <charset val="134"/>
      </rPr>
      <t>宗）</t>
    </r>
  </si>
  <si>
    <r>
      <rPr>
        <b/>
        <sz val="12"/>
        <rFont val="宋体"/>
        <charset val="134"/>
      </rPr>
      <t>城东园区（</t>
    </r>
    <r>
      <rPr>
        <b/>
        <sz val="12"/>
        <rFont val="Times New Roman"/>
        <charset val="134"/>
      </rPr>
      <t>17</t>
    </r>
    <r>
      <rPr>
        <b/>
        <sz val="12"/>
        <rFont val="宋体"/>
        <charset val="134"/>
      </rPr>
      <t>宗）</t>
    </r>
  </si>
  <si>
    <r>
      <rPr>
        <sz val="11"/>
        <rFont val="宋体"/>
        <charset val="134"/>
      </rPr>
      <t>黄山市歙县新华彩色印务有限公司</t>
    </r>
  </si>
  <si>
    <r>
      <rPr>
        <sz val="11"/>
        <rFont val="宋体"/>
        <charset val="134"/>
      </rPr>
      <t>城东园区</t>
    </r>
  </si>
  <si>
    <r>
      <rPr>
        <sz val="11"/>
        <rFont val="宋体"/>
        <charset val="134"/>
      </rPr>
      <t>投而未达标</t>
    </r>
  </si>
  <si>
    <r>
      <rPr>
        <sz val="11"/>
        <rFont val="宋体"/>
        <charset val="134"/>
      </rPr>
      <t>自身业务持续萎缩，对外租赁，长期效益低下，</t>
    </r>
    <r>
      <rPr>
        <sz val="11"/>
        <rFont val="Times New Roman"/>
        <charset val="134"/>
      </rPr>
      <t xml:space="preserve">
2024</t>
    </r>
    <r>
      <rPr>
        <sz val="11"/>
        <rFont val="宋体"/>
        <charset val="134"/>
      </rPr>
      <t>年亩均税收</t>
    </r>
    <r>
      <rPr>
        <sz val="11"/>
        <rFont val="Times New Roman"/>
        <charset val="134"/>
      </rPr>
      <t>0.52</t>
    </r>
    <r>
      <rPr>
        <sz val="11"/>
        <rFont val="宋体"/>
        <charset val="134"/>
      </rPr>
      <t>万元。</t>
    </r>
  </si>
  <si>
    <r>
      <rPr>
        <sz val="11"/>
        <rFont val="宋体"/>
        <charset val="134"/>
      </rPr>
      <t>整改提升</t>
    </r>
    <r>
      <rPr>
        <sz val="11"/>
        <rFont val="Times New Roman"/>
        <charset val="134"/>
      </rPr>
      <t xml:space="preserve"> </t>
    </r>
  </si>
  <si>
    <t>戴  维</t>
  </si>
  <si>
    <r>
      <rPr>
        <sz val="11"/>
        <rFont val="宋体"/>
        <charset val="134"/>
      </rPr>
      <t>应急管理局、生态环境分局</t>
    </r>
  </si>
  <si>
    <r>
      <rPr>
        <sz val="11"/>
        <rFont val="宋体"/>
        <charset val="134"/>
      </rPr>
      <t>江志伟</t>
    </r>
  </si>
  <si>
    <r>
      <rPr>
        <sz val="11"/>
        <rFont val="宋体"/>
        <charset val="134"/>
      </rPr>
      <t>陈中余</t>
    </r>
  </si>
  <si>
    <r>
      <rPr>
        <sz val="11"/>
        <rFont val="宋体"/>
        <charset val="134"/>
      </rPr>
      <t>胡朴炜</t>
    </r>
  </si>
  <si>
    <r>
      <rPr>
        <sz val="11"/>
        <rFont val="宋体"/>
        <charset val="134"/>
      </rPr>
      <t>徽城镇</t>
    </r>
  </si>
  <si>
    <r>
      <rPr>
        <sz val="11"/>
        <rFont val="Times New Roman"/>
        <charset val="134"/>
      </rPr>
      <t>12</t>
    </r>
    <r>
      <rPr>
        <sz val="11"/>
        <rFont val="宋体"/>
        <charset val="134"/>
      </rPr>
      <t>月底前</t>
    </r>
  </si>
  <si>
    <r>
      <rPr>
        <sz val="11"/>
        <rFont val="宋体"/>
        <charset val="134"/>
      </rPr>
      <t>黄山市宏大生物科技有限公司</t>
    </r>
  </si>
  <si>
    <r>
      <rPr>
        <sz val="11"/>
        <rFont val="宋体"/>
        <charset val="134"/>
      </rPr>
      <t>僵尸企业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（涉黑）</t>
    </r>
  </si>
  <si>
    <r>
      <rPr>
        <sz val="11"/>
        <rFont val="宋体"/>
        <charset val="134"/>
      </rPr>
      <t>涉黑被查封，有两家企业租赁在内生产（德源新材料、皖南烟叶）。</t>
    </r>
  </si>
  <si>
    <r>
      <rPr>
        <sz val="11"/>
        <rFont val="宋体"/>
        <charset val="134"/>
      </rPr>
      <t>司法处置</t>
    </r>
  </si>
  <si>
    <r>
      <rPr>
        <sz val="11"/>
        <rFont val="宋体"/>
        <charset val="134"/>
      </rPr>
      <t>胡汉邦</t>
    </r>
  </si>
  <si>
    <r>
      <rPr>
        <sz val="11"/>
        <rFont val="宋体"/>
        <charset val="134"/>
      </rPr>
      <t>公安局、法院、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开投集团</t>
    </r>
  </si>
  <si>
    <r>
      <rPr>
        <sz val="11"/>
        <rFont val="宋体"/>
        <charset val="134"/>
      </rPr>
      <t>张泽群</t>
    </r>
  </si>
  <si>
    <r>
      <rPr>
        <sz val="11"/>
        <rFont val="宋体"/>
        <charset val="134"/>
      </rPr>
      <t>黄山市歙县康富特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健身器材有限公司</t>
    </r>
  </si>
  <si>
    <r>
      <rPr>
        <sz val="11"/>
        <rFont val="宋体"/>
        <charset val="134"/>
      </rPr>
      <t>僵尸企业</t>
    </r>
  </si>
  <si>
    <r>
      <rPr>
        <sz val="11"/>
        <rFont val="宋体"/>
        <charset val="134"/>
      </rPr>
      <t>企业主要以对外出租为主，效益低下，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年亩均税收</t>
    </r>
    <r>
      <rPr>
        <sz val="11"/>
        <rFont val="Times New Roman"/>
        <charset val="134"/>
      </rPr>
      <t>0.98</t>
    </r>
    <r>
      <rPr>
        <sz val="11"/>
        <rFont val="宋体"/>
        <charset val="134"/>
      </rPr>
      <t>万元。</t>
    </r>
  </si>
  <si>
    <r>
      <rPr>
        <sz val="11"/>
        <rFont val="宋体"/>
        <charset val="134"/>
      </rPr>
      <t>收购或收储</t>
    </r>
  </si>
  <si>
    <r>
      <rPr>
        <sz val="11"/>
        <rFont val="宋体"/>
        <charset val="134"/>
      </rPr>
      <t>戴</t>
    </r>
    <r>
      <rPr>
        <sz val="11"/>
        <rFont val="Times New Roman"/>
        <charset val="134"/>
      </rPr>
      <t xml:space="preserve">     </t>
    </r>
    <r>
      <rPr>
        <sz val="11"/>
        <rFont val="宋体"/>
        <charset val="134"/>
      </rPr>
      <t>维</t>
    </r>
  </si>
  <si>
    <r>
      <rPr>
        <sz val="11"/>
        <rFont val="宋体"/>
        <charset val="134"/>
      </rPr>
      <t>自然资源和规划局、应急管理局、生态环境分局、市场监管局</t>
    </r>
  </si>
  <si>
    <r>
      <rPr>
        <sz val="11"/>
        <rFont val="宋体"/>
        <charset val="134"/>
      </rPr>
      <t>宣传部</t>
    </r>
  </si>
  <si>
    <r>
      <rPr>
        <sz val="11"/>
        <rFont val="宋体"/>
        <charset val="134"/>
      </rPr>
      <t>桂林镇</t>
    </r>
  </si>
  <si>
    <r>
      <rPr>
        <sz val="11"/>
        <rFont val="宋体"/>
        <charset val="134"/>
      </rPr>
      <t>黄山马绍尔能源科技有限公司</t>
    </r>
  </si>
  <si>
    <r>
      <rPr>
        <sz val="11"/>
        <rFont val="宋体"/>
        <charset val="134"/>
      </rPr>
      <t>企业主要以对外出租为主，租赁企业属小散乱，效益低下，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年亩均税收</t>
    </r>
    <r>
      <rPr>
        <sz val="11"/>
        <rFont val="Times New Roman"/>
        <charset val="134"/>
      </rPr>
      <t>0.49</t>
    </r>
    <r>
      <rPr>
        <sz val="11"/>
        <rFont val="宋体"/>
        <charset val="134"/>
      </rPr>
      <t>万元。</t>
    </r>
  </si>
  <si>
    <r>
      <rPr>
        <sz val="11"/>
        <rFont val="宋体"/>
        <charset val="134"/>
      </rPr>
      <t>自然资源和规划局、应急管理局、城市管理局、生态环境分局</t>
    </r>
  </si>
  <si>
    <r>
      <rPr>
        <sz val="11"/>
        <rFont val="宋体"/>
        <charset val="134"/>
      </rPr>
      <t>公安局</t>
    </r>
  </si>
  <si>
    <r>
      <rPr>
        <sz val="11"/>
        <rFont val="宋体"/>
        <charset val="134"/>
      </rPr>
      <t>安徽协同轴承股份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有限公司</t>
    </r>
  </si>
  <si>
    <r>
      <rPr>
        <sz val="11"/>
        <rFont val="宋体"/>
        <charset val="134"/>
      </rPr>
      <t>企业所处地块已不生产，搬迁在高井生产。</t>
    </r>
  </si>
  <si>
    <t>詹  凯</t>
  </si>
  <si>
    <r>
      <rPr>
        <sz val="11"/>
        <rFont val="宋体"/>
        <charset val="134"/>
      </rPr>
      <t>法院、徽投集团</t>
    </r>
  </si>
  <si>
    <r>
      <rPr>
        <sz val="11"/>
        <rFont val="宋体"/>
        <charset val="134"/>
      </rPr>
      <t>潘利青</t>
    </r>
  </si>
  <si>
    <r>
      <rPr>
        <sz val="11"/>
        <rFont val="宋体"/>
        <charset val="134"/>
      </rPr>
      <t>凌新宏</t>
    </r>
  </si>
  <si>
    <r>
      <rPr>
        <sz val="11"/>
        <rFont val="宋体"/>
        <charset val="134"/>
      </rPr>
      <t>江媛颖</t>
    </r>
  </si>
  <si>
    <r>
      <rPr>
        <sz val="11"/>
        <rFont val="宋体"/>
        <charset val="134"/>
      </rPr>
      <t>溪头镇</t>
    </r>
  </si>
  <si>
    <r>
      <rPr>
        <sz val="11"/>
        <rFont val="宋体"/>
        <charset val="134"/>
      </rPr>
      <t>黄山吉瓦光电科技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有限公司</t>
    </r>
  </si>
  <si>
    <r>
      <rPr>
        <sz val="11"/>
        <rFont val="宋体"/>
        <charset val="134"/>
      </rPr>
      <t>因市场原因，近年来业务持续萎缩，效益低下，</t>
    </r>
    <r>
      <rPr>
        <sz val="11"/>
        <rFont val="Times New Roman"/>
        <charset val="134"/>
      </rPr>
      <t xml:space="preserve">
2024</t>
    </r>
    <r>
      <rPr>
        <sz val="11"/>
        <rFont val="宋体"/>
        <charset val="134"/>
      </rPr>
      <t>年亩均税收</t>
    </r>
    <r>
      <rPr>
        <sz val="11"/>
        <rFont val="Times New Roman"/>
        <charset val="134"/>
      </rPr>
      <t>1.29</t>
    </r>
    <r>
      <rPr>
        <sz val="11"/>
        <rFont val="宋体"/>
        <charset val="134"/>
      </rPr>
      <t>万元。</t>
    </r>
  </si>
  <si>
    <r>
      <rPr>
        <sz val="11"/>
        <rFont val="宋体"/>
        <charset val="134"/>
      </rPr>
      <t>整改提升或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嫁接盘活</t>
    </r>
  </si>
  <si>
    <r>
      <rPr>
        <sz val="11"/>
        <rFont val="宋体"/>
        <charset val="134"/>
      </rPr>
      <t>詹</t>
    </r>
    <r>
      <rPr>
        <sz val="11"/>
        <rFont val="Times New Roman"/>
        <charset val="134"/>
      </rPr>
      <t xml:space="preserve">     </t>
    </r>
    <r>
      <rPr>
        <sz val="11"/>
        <rFont val="宋体"/>
        <charset val="134"/>
      </rPr>
      <t>凯</t>
    </r>
  </si>
  <si>
    <r>
      <rPr>
        <sz val="11"/>
        <rFont val="宋体"/>
        <charset val="134"/>
      </rPr>
      <t>科商工信局、经开区管委会</t>
    </r>
  </si>
  <si>
    <r>
      <rPr>
        <sz val="11"/>
        <rFont val="宋体"/>
        <charset val="134"/>
      </rPr>
      <t>吴小明</t>
    </r>
  </si>
  <si>
    <r>
      <rPr>
        <sz val="11"/>
        <rFont val="宋体"/>
        <charset val="134"/>
      </rPr>
      <t>侯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侃</t>
    </r>
  </si>
  <si>
    <r>
      <rPr>
        <sz val="11"/>
        <rFont val="宋体"/>
        <charset val="134"/>
      </rPr>
      <t>张子涵</t>
    </r>
  </si>
  <si>
    <r>
      <rPr>
        <sz val="11"/>
        <rFont val="宋体"/>
        <charset val="134"/>
      </rPr>
      <t>富堨镇</t>
    </r>
  </si>
  <si>
    <r>
      <rPr>
        <sz val="11"/>
        <rFont val="宋体"/>
        <charset val="134"/>
      </rPr>
      <t>黄山鼎鑫包装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有限公司</t>
    </r>
  </si>
  <si>
    <r>
      <rPr>
        <sz val="11"/>
        <rFont val="宋体"/>
        <charset val="134"/>
      </rPr>
      <t>自身业务连年萎缩，新建厂房对外出租使用，</t>
    </r>
    <r>
      <rPr>
        <sz val="11"/>
        <rFont val="Times New Roman"/>
        <charset val="134"/>
      </rPr>
      <t xml:space="preserve">
2024</t>
    </r>
    <r>
      <rPr>
        <sz val="11"/>
        <rFont val="宋体"/>
        <charset val="134"/>
      </rPr>
      <t>年亩均税收</t>
    </r>
    <r>
      <rPr>
        <sz val="11"/>
        <rFont val="Times New Roman"/>
        <charset val="134"/>
      </rPr>
      <t>1.45</t>
    </r>
    <r>
      <rPr>
        <sz val="11"/>
        <rFont val="宋体"/>
        <charset val="134"/>
      </rPr>
      <t>万元。</t>
    </r>
  </si>
  <si>
    <r>
      <rPr>
        <sz val="11"/>
        <rFont val="宋体"/>
        <charset val="134"/>
      </rPr>
      <t>整改提升或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开投收购</t>
    </r>
  </si>
  <si>
    <r>
      <rPr>
        <sz val="11"/>
        <rFont val="宋体"/>
        <charset val="134"/>
      </rPr>
      <t>科商工信局、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开投集团</t>
    </r>
  </si>
  <si>
    <r>
      <rPr>
        <sz val="11"/>
        <rFont val="宋体"/>
        <charset val="134"/>
      </rPr>
      <t>黄山伏岭房地产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有限公司</t>
    </r>
  </si>
  <si>
    <r>
      <rPr>
        <sz val="11"/>
        <rFont val="宋体"/>
        <charset val="134"/>
      </rPr>
      <t>企业主要以对外出租为主，效益低下。</t>
    </r>
  </si>
  <si>
    <r>
      <rPr>
        <sz val="11"/>
        <rFont val="宋体"/>
        <charset val="134"/>
      </rPr>
      <t>收储或收购</t>
    </r>
  </si>
  <si>
    <r>
      <rPr>
        <sz val="11"/>
        <rFont val="宋体"/>
        <charset val="134"/>
      </rPr>
      <t>张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晖</t>
    </r>
  </si>
  <si>
    <r>
      <rPr>
        <sz val="11"/>
        <rFont val="宋体"/>
        <charset val="134"/>
      </rPr>
      <t>住建局、城市管理局、开投集团</t>
    </r>
  </si>
  <si>
    <r>
      <rPr>
        <sz val="11"/>
        <rFont val="宋体"/>
        <charset val="134"/>
      </rPr>
      <t>黄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中</t>
    </r>
  </si>
  <si>
    <r>
      <rPr>
        <sz val="11"/>
        <rFont val="宋体"/>
        <charset val="134"/>
      </rPr>
      <t>项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薇</t>
    </r>
  </si>
  <si>
    <r>
      <rPr>
        <sz val="11"/>
        <rFont val="宋体"/>
        <charset val="134"/>
      </rPr>
      <t>胡银红</t>
    </r>
  </si>
  <si>
    <r>
      <rPr>
        <sz val="11"/>
        <rFont val="宋体"/>
        <charset val="134"/>
      </rPr>
      <t>统战部</t>
    </r>
  </si>
  <si>
    <t>/</t>
  </si>
  <si>
    <r>
      <rPr>
        <sz val="11"/>
        <rFont val="宋体"/>
        <charset val="134"/>
      </rPr>
      <t>黄山腾泰化纤纺织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有限公司</t>
    </r>
  </si>
  <si>
    <r>
      <rPr>
        <sz val="11"/>
        <rFont val="宋体"/>
        <charset val="134"/>
      </rPr>
      <t>投而未达标、用而未尽</t>
    </r>
  </si>
  <si>
    <r>
      <rPr>
        <sz val="11"/>
        <rFont val="宋体"/>
        <charset val="134"/>
      </rPr>
      <t>企业有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亩土地与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7500</t>
    </r>
    <r>
      <rPr>
        <sz val="11"/>
        <rFont val="宋体"/>
        <charset val="134"/>
      </rPr>
      <t>平米的厂房闲置，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企业效益低下。</t>
    </r>
  </si>
  <si>
    <r>
      <rPr>
        <sz val="11"/>
        <rFont val="宋体"/>
        <charset val="134"/>
      </rPr>
      <t>分割嫁接盘活</t>
    </r>
  </si>
  <si>
    <r>
      <rPr>
        <sz val="11"/>
        <rFont val="宋体"/>
        <charset val="134"/>
      </rPr>
      <t>经开区管委会、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开投集团</t>
    </r>
  </si>
  <si>
    <r>
      <rPr>
        <sz val="11"/>
        <rFont val="宋体"/>
        <charset val="134"/>
      </rPr>
      <t>凌志利</t>
    </r>
  </si>
  <si>
    <r>
      <rPr>
        <sz val="11"/>
        <rFont val="宋体"/>
        <charset val="134"/>
      </rPr>
      <t>张红亮</t>
    </r>
  </si>
  <si>
    <r>
      <rPr>
        <sz val="11"/>
        <rFont val="宋体"/>
        <charset val="134"/>
      </rPr>
      <t>县委办</t>
    </r>
  </si>
  <si>
    <r>
      <rPr>
        <sz val="11"/>
        <rFont val="宋体"/>
        <charset val="134"/>
      </rPr>
      <t>黄山明明德集团有限公司（包括精特、丰瑞、乐瑞）</t>
    </r>
  </si>
  <si>
    <r>
      <rPr>
        <sz val="11"/>
        <rFont val="宋体"/>
        <charset val="134"/>
      </rPr>
      <t>有</t>
    </r>
    <r>
      <rPr>
        <sz val="11"/>
        <rFont val="Times New Roman"/>
        <charset val="134"/>
      </rPr>
      <t>72</t>
    </r>
    <r>
      <rPr>
        <sz val="11"/>
        <rFont val="宋体"/>
        <charset val="134"/>
      </rPr>
      <t>亩土地处于闲置状态，企业整体效益低下。</t>
    </r>
  </si>
  <si>
    <r>
      <rPr>
        <sz val="11"/>
        <rFont val="宋体"/>
        <charset val="134"/>
      </rPr>
      <t>虞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萍</t>
    </r>
  </si>
  <si>
    <r>
      <rPr>
        <sz val="11"/>
        <rFont val="宋体"/>
        <charset val="134"/>
      </rPr>
      <t>凌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勇</t>
    </r>
  </si>
  <si>
    <r>
      <rPr>
        <sz val="11"/>
        <rFont val="宋体"/>
        <charset val="134"/>
      </rPr>
      <t>人大办</t>
    </r>
  </si>
  <si>
    <r>
      <rPr>
        <sz val="11"/>
        <rFont val="宋体"/>
        <charset val="134"/>
      </rPr>
      <t>郑村镇</t>
    </r>
  </si>
  <si>
    <r>
      <rPr>
        <sz val="11"/>
        <rFont val="宋体"/>
        <charset val="134"/>
      </rPr>
      <t>黄山俊源钢构制造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有限公司</t>
    </r>
  </si>
  <si>
    <r>
      <rPr>
        <sz val="11"/>
        <rFont val="宋体"/>
        <charset val="134"/>
      </rPr>
      <t>自身业务持续萎缩，对外租赁，长期效益低下，</t>
    </r>
    <r>
      <rPr>
        <sz val="11"/>
        <rFont val="Times New Roman"/>
        <charset val="134"/>
      </rPr>
      <t xml:space="preserve">
2024</t>
    </r>
    <r>
      <rPr>
        <sz val="11"/>
        <rFont val="宋体"/>
        <charset val="134"/>
      </rPr>
      <t>年亩均税收</t>
    </r>
    <r>
      <rPr>
        <sz val="11"/>
        <rFont val="Times New Roman"/>
        <charset val="134"/>
      </rPr>
      <t>1.46</t>
    </r>
    <r>
      <rPr>
        <sz val="11"/>
        <rFont val="宋体"/>
        <charset val="134"/>
      </rPr>
      <t>万元。</t>
    </r>
  </si>
  <si>
    <r>
      <rPr>
        <sz val="11"/>
        <rFont val="宋体"/>
        <charset val="134"/>
      </rPr>
      <t>戴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维</t>
    </r>
  </si>
  <si>
    <r>
      <rPr>
        <sz val="11"/>
        <rFont val="宋体"/>
        <charset val="134"/>
      </rPr>
      <t>应急管理局、生态环境分局、开投集团</t>
    </r>
  </si>
  <si>
    <r>
      <rPr>
        <sz val="11"/>
        <rFont val="宋体"/>
        <charset val="134"/>
      </rPr>
      <t>方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心</t>
    </r>
  </si>
  <si>
    <r>
      <rPr>
        <sz val="11"/>
        <rFont val="宋体"/>
        <charset val="134"/>
      </rPr>
      <t>税务局</t>
    </r>
  </si>
  <si>
    <r>
      <rPr>
        <sz val="11"/>
        <rFont val="宋体"/>
        <charset val="134"/>
      </rPr>
      <t>黄山久利输送机械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有限公司</t>
    </r>
  </si>
  <si>
    <r>
      <rPr>
        <sz val="11"/>
        <rFont val="宋体"/>
        <charset val="134"/>
      </rPr>
      <t>有约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亩土地长期闲置，企业整体效益低下，与汉成科技的资产转让未有实质性进展。</t>
    </r>
  </si>
  <si>
    <r>
      <rPr>
        <sz val="11"/>
        <rFont val="宋体"/>
        <charset val="134"/>
      </rPr>
      <t>嫁接盘活</t>
    </r>
  </si>
  <si>
    <r>
      <rPr>
        <sz val="11"/>
        <rFont val="宋体"/>
        <charset val="134"/>
      </rPr>
      <t>詹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凯</t>
    </r>
  </si>
  <si>
    <r>
      <rPr>
        <sz val="11"/>
        <rFont val="宋体"/>
        <charset val="134"/>
      </rPr>
      <t>发改委、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经开区管委会</t>
    </r>
  </si>
  <si>
    <r>
      <rPr>
        <sz val="11"/>
        <rFont val="宋体"/>
        <charset val="134"/>
      </rPr>
      <t>虞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萍</t>
    </r>
  </si>
  <si>
    <r>
      <rPr>
        <sz val="11"/>
        <rFont val="宋体"/>
        <charset val="134"/>
      </rPr>
      <t>范李胤</t>
    </r>
  </si>
  <si>
    <r>
      <rPr>
        <sz val="11"/>
        <rFont val="宋体"/>
        <charset val="134"/>
      </rPr>
      <t>上丰乡</t>
    </r>
  </si>
  <si>
    <r>
      <rPr>
        <sz val="11"/>
        <rFont val="宋体"/>
        <charset val="134"/>
      </rPr>
      <t>黄山中奇汽车制动器有限公司</t>
    </r>
  </si>
  <si>
    <r>
      <rPr>
        <sz val="11"/>
        <rFont val="宋体"/>
        <charset val="134"/>
      </rPr>
      <t>自身业务持续萎缩，对外租赁多家企业，长期效益低下，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年亩均税收约</t>
    </r>
    <r>
      <rPr>
        <sz val="11"/>
        <rFont val="Times New Roman"/>
        <charset val="134"/>
      </rPr>
      <t>2.14</t>
    </r>
    <r>
      <rPr>
        <sz val="11"/>
        <rFont val="宋体"/>
        <charset val="134"/>
      </rPr>
      <t>万元。</t>
    </r>
  </si>
  <si>
    <r>
      <rPr>
        <sz val="11"/>
        <rFont val="宋体"/>
        <charset val="134"/>
      </rPr>
      <t>司法局、医保局、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开投集团</t>
    </r>
  </si>
  <si>
    <r>
      <rPr>
        <sz val="11"/>
        <rFont val="宋体"/>
        <charset val="134"/>
      </rPr>
      <t>方立锋</t>
    </r>
  </si>
  <si>
    <r>
      <rPr>
        <sz val="11"/>
        <rFont val="宋体"/>
        <charset val="134"/>
      </rPr>
      <t>胡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璠</t>
    </r>
  </si>
  <si>
    <r>
      <rPr>
        <sz val="11"/>
        <rFont val="宋体"/>
        <charset val="134"/>
      </rPr>
      <t>政协办</t>
    </r>
  </si>
  <si>
    <r>
      <rPr>
        <sz val="11"/>
        <rFont val="宋体"/>
        <charset val="134"/>
      </rPr>
      <t>深渡镇</t>
    </r>
  </si>
  <si>
    <r>
      <rPr>
        <sz val="11"/>
        <rFont val="宋体"/>
        <charset val="134"/>
      </rPr>
      <t>安徽中翠茶文化发展有限公司</t>
    </r>
  </si>
  <si>
    <r>
      <rPr>
        <sz val="11"/>
        <rFont val="宋体"/>
        <charset val="134"/>
      </rPr>
      <t>自身业务持续萎缩，对外租赁多家企业，长期效益低下，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年亩均税收</t>
    </r>
    <r>
      <rPr>
        <sz val="11"/>
        <rFont val="Times New Roman"/>
        <charset val="134"/>
      </rPr>
      <t>0.02</t>
    </r>
    <r>
      <rPr>
        <sz val="11"/>
        <rFont val="宋体"/>
        <charset val="134"/>
      </rPr>
      <t>万元。</t>
    </r>
  </si>
  <si>
    <r>
      <rPr>
        <sz val="11"/>
        <rFont val="宋体"/>
        <charset val="134"/>
      </rPr>
      <t>程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伟</t>
    </r>
  </si>
  <si>
    <r>
      <rPr>
        <sz val="11"/>
        <rFont val="宋体"/>
        <charset val="134"/>
      </rPr>
      <t>农业农村局、应急管理局、开投集团</t>
    </r>
  </si>
  <si>
    <r>
      <rPr>
        <sz val="11"/>
        <rFont val="宋体"/>
        <charset val="134"/>
      </rPr>
      <t>程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晔</t>
    </r>
  </si>
  <si>
    <r>
      <rPr>
        <sz val="11"/>
        <rFont val="宋体"/>
        <charset val="134"/>
      </rPr>
      <t>江茗慧</t>
    </r>
  </si>
  <si>
    <r>
      <rPr>
        <sz val="11"/>
        <rFont val="宋体"/>
        <charset val="134"/>
      </rPr>
      <t>投促局</t>
    </r>
  </si>
  <si>
    <r>
      <rPr>
        <sz val="11"/>
        <rFont val="宋体"/>
        <charset val="134"/>
      </rPr>
      <t>黄山新安电子技术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有限公司</t>
    </r>
  </si>
  <si>
    <r>
      <rPr>
        <sz val="11"/>
        <rFont val="宋体"/>
        <charset val="134"/>
      </rPr>
      <t>企业效益低下，部分对外出租。</t>
    </r>
  </si>
  <si>
    <r>
      <rPr>
        <sz val="11"/>
        <rFont val="宋体"/>
        <charset val="134"/>
      </rPr>
      <t>经开区管委会</t>
    </r>
  </si>
  <si>
    <r>
      <rPr>
        <sz val="11"/>
        <rFont val="宋体"/>
        <charset val="134"/>
      </rPr>
      <t>洪冰清</t>
    </r>
  </si>
  <si>
    <r>
      <rPr>
        <sz val="11"/>
        <rFont val="宋体"/>
        <charset val="134"/>
      </rPr>
      <t>坑口乡</t>
    </r>
  </si>
  <si>
    <r>
      <rPr>
        <sz val="11"/>
        <rFont val="宋体"/>
        <charset val="134"/>
      </rPr>
      <t>新增</t>
    </r>
  </si>
  <si>
    <r>
      <rPr>
        <sz val="11"/>
        <rFont val="宋体"/>
        <charset val="134"/>
      </rPr>
      <t>黄山宏益制衣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有限公司</t>
    </r>
  </si>
  <si>
    <r>
      <rPr>
        <sz val="11"/>
        <rFont val="宋体"/>
        <charset val="134"/>
      </rPr>
      <t>自身业务持续萎缩，对外租赁多家企业，长期效益低下，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年亩均税收</t>
    </r>
    <r>
      <rPr>
        <sz val="11"/>
        <rFont val="Times New Roman"/>
        <charset val="134"/>
      </rPr>
      <t>2.36</t>
    </r>
    <r>
      <rPr>
        <sz val="11"/>
        <rFont val="宋体"/>
        <charset val="134"/>
      </rPr>
      <t>万元。</t>
    </r>
  </si>
  <si>
    <r>
      <rPr>
        <sz val="11"/>
        <rFont val="宋体"/>
        <charset val="134"/>
      </rPr>
      <t>科商工信局、开投集团、经开区管委会</t>
    </r>
  </si>
  <si>
    <r>
      <rPr>
        <sz val="11"/>
        <rFont val="宋体"/>
        <charset val="134"/>
      </rPr>
      <t>余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峰</t>
    </r>
  </si>
  <si>
    <r>
      <rPr>
        <sz val="11"/>
        <rFont val="宋体"/>
        <charset val="134"/>
      </rPr>
      <t>董雯雯</t>
    </r>
  </si>
  <si>
    <r>
      <rPr>
        <sz val="11"/>
        <rFont val="宋体"/>
        <charset val="134"/>
      </rPr>
      <t>深渡镇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经开区</t>
    </r>
  </si>
  <si>
    <r>
      <rPr>
        <sz val="11"/>
        <rFont val="宋体"/>
        <charset val="134"/>
      </rPr>
      <t>歙县绿源环保设备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有限公司</t>
    </r>
  </si>
  <si>
    <r>
      <rPr>
        <sz val="11"/>
        <rFont val="宋体"/>
        <charset val="134"/>
      </rPr>
      <t>自身业务停产，对外租赁（隆晖机械），长期效益低下，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年亩均税收</t>
    </r>
    <r>
      <rPr>
        <sz val="11"/>
        <rFont val="Times New Roman"/>
        <charset val="134"/>
      </rPr>
      <t>0.39</t>
    </r>
    <r>
      <rPr>
        <sz val="11"/>
        <rFont val="宋体"/>
        <charset val="134"/>
      </rPr>
      <t>万元。</t>
    </r>
  </si>
  <si>
    <r>
      <rPr>
        <sz val="11"/>
        <rFont val="宋体"/>
        <charset val="134"/>
      </rPr>
      <t>开投收购</t>
    </r>
  </si>
  <si>
    <r>
      <rPr>
        <sz val="11"/>
        <rFont val="宋体"/>
        <charset val="134"/>
      </rPr>
      <t>发改委、开投集团、经开区管委会</t>
    </r>
  </si>
  <si>
    <r>
      <rPr>
        <sz val="11"/>
        <rFont val="宋体"/>
        <charset val="134"/>
      </rPr>
      <t>北岸镇</t>
    </r>
  </si>
  <si>
    <r>
      <rPr>
        <b/>
        <sz val="12"/>
        <rFont val="宋体"/>
        <charset val="134"/>
      </rPr>
      <t>富堨园区（</t>
    </r>
    <r>
      <rPr>
        <b/>
        <sz val="12"/>
        <rFont val="Times New Roman"/>
        <charset val="134"/>
      </rPr>
      <t>10</t>
    </r>
    <r>
      <rPr>
        <b/>
        <sz val="12"/>
        <rFont val="宋体"/>
        <charset val="134"/>
      </rPr>
      <t>宗）</t>
    </r>
  </si>
  <si>
    <r>
      <rPr>
        <sz val="11"/>
        <rFont val="宋体"/>
        <charset val="134"/>
      </rPr>
      <t>歙县华兴工贸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有限公司</t>
    </r>
  </si>
  <si>
    <r>
      <rPr>
        <sz val="11"/>
        <rFont val="宋体"/>
        <charset val="134"/>
      </rPr>
      <t>富堨园区</t>
    </r>
  </si>
  <si>
    <r>
      <rPr>
        <sz val="11"/>
        <rFont val="宋体"/>
        <charset val="134"/>
      </rPr>
      <t>根据起步区规划，计划收购华兴工贸除别墅部分的地块，与继安斯一起转为商服用地，建设富堨园区公租房。</t>
    </r>
  </si>
  <si>
    <r>
      <rPr>
        <sz val="11"/>
        <rFont val="宋体"/>
        <charset val="134"/>
      </rPr>
      <t>城市管理局、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富堨镇、自然资源和规划局、开投集团</t>
    </r>
  </si>
  <si>
    <r>
      <rPr>
        <sz val="11"/>
        <rFont val="宋体"/>
        <charset val="134"/>
      </rPr>
      <t>待定</t>
    </r>
  </si>
  <si>
    <r>
      <rPr>
        <sz val="11"/>
        <rFont val="宋体"/>
        <charset val="134"/>
      </rPr>
      <t>黄山市继安斯服饰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有限公司</t>
    </r>
  </si>
  <si>
    <r>
      <rPr>
        <sz val="11"/>
        <rFont val="宋体"/>
        <charset val="134"/>
      </rPr>
      <t>根据起步区规划，计划收购该地块，与华兴工贸除别墅部分的地块一起转为商服用地，建设富堨园区公租房。</t>
    </r>
  </si>
  <si>
    <r>
      <rPr>
        <sz val="11"/>
        <rFont val="宋体"/>
        <charset val="134"/>
      </rPr>
      <t>王小东</t>
    </r>
  </si>
  <si>
    <r>
      <rPr>
        <sz val="11"/>
        <rFont val="宋体"/>
        <charset val="134"/>
      </rPr>
      <t>应急管理局、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富堨镇、自然资源和规划局、开投集团</t>
    </r>
  </si>
  <si>
    <r>
      <rPr>
        <sz val="11"/>
        <rFont val="宋体"/>
        <charset val="134"/>
      </rPr>
      <t>黄山市利鸿装饰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有限公司</t>
    </r>
  </si>
  <si>
    <r>
      <rPr>
        <sz val="11"/>
        <rFont val="宋体"/>
        <charset val="134"/>
      </rPr>
      <t>根据起步区规划，计划收储或收购该地块，转换用地性质为商服用地，与黄山弘佰置业发展有限公司已建民宿连片发展。</t>
    </r>
  </si>
  <si>
    <r>
      <rPr>
        <sz val="11"/>
        <rFont val="宋体"/>
        <charset val="134"/>
      </rPr>
      <t>住建局、富堨镇、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自然资源和规划局、开投集团</t>
    </r>
  </si>
  <si>
    <r>
      <rPr>
        <sz val="11"/>
        <rFont val="宋体"/>
        <charset val="134"/>
      </rPr>
      <t>汪秋媛</t>
    </r>
  </si>
  <si>
    <r>
      <rPr>
        <sz val="11"/>
        <rFont val="宋体"/>
        <charset val="134"/>
      </rPr>
      <t>黄山百辰商贸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有限公司</t>
    </r>
  </si>
  <si>
    <r>
      <rPr>
        <sz val="11"/>
        <rFont val="宋体"/>
        <charset val="134"/>
      </rPr>
      <t>曹胡翠</t>
    </r>
  </si>
  <si>
    <r>
      <rPr>
        <sz val="11"/>
        <rFont val="宋体"/>
        <charset val="134"/>
      </rPr>
      <t>工商联、富堨镇、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自然资源和规划局、开投集团</t>
    </r>
  </si>
  <si>
    <r>
      <rPr>
        <sz val="11"/>
        <rFont val="宋体"/>
        <charset val="134"/>
      </rPr>
      <t>歙县星光工贸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有限公司</t>
    </r>
  </si>
  <si>
    <r>
      <rPr>
        <sz val="11"/>
        <rFont val="宋体"/>
        <charset val="134"/>
      </rPr>
      <t>根据起步区规划，计划与佳仕居装饰、逸宁建工、一枝梅地块连片再开发，实施腾笼换鸟。</t>
    </r>
  </si>
  <si>
    <r>
      <rPr>
        <sz val="11"/>
        <rFont val="宋体"/>
        <charset val="134"/>
      </rPr>
      <t>生态环境分局、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富堨镇、开投集团</t>
    </r>
  </si>
  <si>
    <r>
      <rPr>
        <sz val="11"/>
        <rFont val="宋体"/>
        <charset val="134"/>
      </rPr>
      <t>余铭威</t>
    </r>
  </si>
  <si>
    <r>
      <rPr>
        <sz val="11"/>
        <rFont val="宋体"/>
        <charset val="134"/>
      </rPr>
      <t>黄山佳仕居装饰材料有限公司</t>
    </r>
  </si>
  <si>
    <r>
      <rPr>
        <sz val="11"/>
        <rFont val="宋体"/>
        <charset val="134"/>
      </rPr>
      <t>根据起步区规划，计划与星光工贸、逸宁建工、一枝梅地块连片再开发，实施腾笼换鸟。</t>
    </r>
  </si>
  <si>
    <r>
      <rPr>
        <sz val="11"/>
        <rFont val="宋体"/>
        <charset val="134"/>
      </rPr>
      <t>经开区管委会、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富堨镇、开投集团</t>
    </r>
  </si>
  <si>
    <r>
      <rPr>
        <sz val="11"/>
        <rFont val="宋体"/>
        <charset val="134"/>
      </rPr>
      <t>黄山市山里山茶叶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有限公司</t>
    </r>
  </si>
  <si>
    <r>
      <rPr>
        <sz val="11"/>
        <rFont val="宋体"/>
        <charset val="134"/>
      </rPr>
      <t>根据起步区规划，计划收储或收购，支持文明路、园区支路等路网建设，剩余部分招引生产性服务业。</t>
    </r>
  </si>
  <si>
    <r>
      <rPr>
        <sz val="11"/>
        <rFont val="宋体"/>
        <charset val="134"/>
      </rPr>
      <t>农业农村局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富堨镇、开投集团</t>
    </r>
  </si>
  <si>
    <r>
      <rPr>
        <sz val="11"/>
        <rFont val="宋体"/>
        <charset val="134"/>
      </rPr>
      <t>黄</t>
    </r>
    <r>
      <rPr>
        <sz val="11"/>
        <rFont val="Times New Roman"/>
        <charset val="134"/>
      </rPr>
      <t xml:space="preserve">     </t>
    </r>
    <r>
      <rPr>
        <sz val="11"/>
        <rFont val="宋体"/>
        <charset val="134"/>
      </rPr>
      <t>中</t>
    </r>
  </si>
  <si>
    <r>
      <rPr>
        <sz val="11"/>
        <rFont val="宋体"/>
        <charset val="134"/>
      </rPr>
      <t>黄山市高博建筑材料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有限公司</t>
    </r>
  </si>
  <si>
    <r>
      <rPr>
        <sz val="11"/>
        <rFont val="宋体"/>
        <charset val="134"/>
      </rPr>
      <t>根据起步区规划，计划收购收储后与徐村新征地块连片再开发。</t>
    </r>
  </si>
  <si>
    <r>
      <rPr>
        <sz val="11"/>
        <rFont val="宋体"/>
        <charset val="134"/>
      </rPr>
      <t>富堨镇、开投集团</t>
    </r>
  </si>
  <si>
    <r>
      <rPr>
        <sz val="11"/>
        <rFont val="宋体"/>
        <charset val="134"/>
      </rPr>
      <t>原黄山逸宁建筑工程有限公司地块</t>
    </r>
  </si>
  <si>
    <r>
      <rPr>
        <sz val="11"/>
        <rFont val="宋体"/>
        <charset val="134"/>
      </rPr>
      <t>是徽投集团子公司，根据起步区规划，计划与星光工贸、佳仕居装饰、一枝梅地块连片再开发，实施腾笼换鸟。</t>
    </r>
  </si>
  <si>
    <r>
      <rPr>
        <sz val="11"/>
        <rFont val="宋体"/>
        <charset val="134"/>
      </rPr>
      <t>经开区管委会、</t>
    </r>
    <r>
      <rPr>
        <sz val="11"/>
        <rFont val="Times New Roman"/>
        <charset val="134"/>
      </rPr>
      <t xml:space="preserve">   
 </t>
    </r>
    <r>
      <rPr>
        <sz val="11"/>
        <rFont val="宋体"/>
        <charset val="134"/>
      </rPr>
      <t>开投集团</t>
    </r>
  </si>
  <si>
    <r>
      <rPr>
        <sz val="11"/>
        <rFont val="宋体"/>
        <charset val="134"/>
      </rPr>
      <t>原黄山一枝梅剪纸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艺术传播中心地块</t>
    </r>
  </si>
  <si>
    <r>
      <rPr>
        <sz val="11"/>
        <rFont val="宋体"/>
        <charset val="134"/>
      </rPr>
      <t>供而未用</t>
    </r>
  </si>
  <si>
    <r>
      <rPr>
        <sz val="11"/>
        <rFont val="宋体"/>
        <charset val="134"/>
      </rPr>
      <t>原业主方取消投资计划，自行申请政府回收用地。根据起步区规划，计划与星光工贸、佳仕居装饰、逸宁建工地块连片再开发，实施腾笼换鸟。</t>
    </r>
  </si>
  <si>
    <r>
      <rPr>
        <sz val="11"/>
        <rFont val="宋体"/>
        <charset val="134"/>
      </rPr>
      <t>收储</t>
    </r>
  </si>
  <si>
    <r>
      <rPr>
        <sz val="11"/>
        <rFont val="宋体"/>
        <charset val="134"/>
      </rPr>
      <t>自然资源和规划局、富堨镇</t>
    </r>
  </si>
  <si>
    <r>
      <rPr>
        <b/>
        <sz val="11"/>
        <rFont val="宋体"/>
        <charset val="134"/>
      </rPr>
      <t>城西园区（</t>
    </r>
    <r>
      <rPr>
        <b/>
        <sz val="11"/>
        <rFont val="Times New Roman"/>
        <charset val="134"/>
      </rPr>
      <t>3</t>
    </r>
    <r>
      <rPr>
        <b/>
        <sz val="11"/>
        <rFont val="宋体"/>
        <charset val="134"/>
      </rPr>
      <t>宗）</t>
    </r>
  </si>
  <si>
    <r>
      <rPr>
        <sz val="12"/>
        <rFont val="宋体"/>
        <charset val="134"/>
      </rPr>
      <t>黄山正杰新材料有限公司（老厂区）</t>
    </r>
  </si>
  <si>
    <r>
      <rPr>
        <sz val="11"/>
        <rFont val="宋体"/>
        <charset val="134"/>
      </rPr>
      <t>城西园区</t>
    </r>
  </si>
  <si>
    <r>
      <rPr>
        <sz val="12"/>
        <rFont val="宋体"/>
        <charset val="134"/>
      </rPr>
      <t>整合发展</t>
    </r>
  </si>
  <si>
    <r>
      <rPr>
        <sz val="12"/>
        <rFont val="宋体"/>
        <charset val="134"/>
      </rPr>
      <t>新供地项目已开工建设，老地块腾退。</t>
    </r>
  </si>
  <si>
    <r>
      <rPr>
        <sz val="12"/>
        <rFont val="宋体"/>
        <charset val="134"/>
      </rPr>
      <t>嫁接盘活</t>
    </r>
  </si>
  <si>
    <r>
      <rPr>
        <sz val="12"/>
        <rFont val="宋体"/>
        <charset val="134"/>
      </rPr>
      <t>经开区管委会</t>
    </r>
  </si>
  <si>
    <r>
      <rPr>
        <sz val="12"/>
        <rFont val="宋体"/>
        <charset val="134"/>
      </rPr>
      <t>江志伟</t>
    </r>
  </si>
  <si>
    <r>
      <rPr>
        <sz val="12"/>
        <rFont val="宋体"/>
        <charset val="134"/>
      </rPr>
      <t>江</t>
    </r>
    <r>
      <rPr>
        <sz val="12"/>
        <rFont val="Times New Roman"/>
        <charset val="134"/>
      </rPr>
      <t xml:space="preserve">   </t>
    </r>
    <r>
      <rPr>
        <sz val="12"/>
        <rFont val="宋体"/>
        <charset val="134"/>
      </rPr>
      <t>滔</t>
    </r>
  </si>
  <si>
    <r>
      <rPr>
        <sz val="11"/>
        <rFont val="宋体"/>
        <charset val="134"/>
      </rPr>
      <t>胡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腾</t>
    </r>
  </si>
  <si>
    <r>
      <rPr>
        <sz val="12"/>
        <rFont val="宋体"/>
        <charset val="134"/>
      </rPr>
      <t>北岸镇</t>
    </r>
  </si>
  <si>
    <r>
      <rPr>
        <sz val="12"/>
        <rFont val="宋体"/>
        <charset val="134"/>
      </rPr>
      <t>歙县友谊化工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有限责任公司</t>
    </r>
  </si>
  <si>
    <r>
      <rPr>
        <sz val="12"/>
        <rFont val="宋体"/>
        <charset val="134"/>
      </rPr>
      <t>企业意向处置</t>
    </r>
  </si>
  <si>
    <r>
      <rPr>
        <sz val="12"/>
        <rFont val="宋体"/>
        <charset val="134"/>
      </rPr>
      <t>企业自身有意愿转让。</t>
    </r>
  </si>
  <si>
    <r>
      <rPr>
        <sz val="11"/>
        <rFont val="宋体"/>
        <charset val="134"/>
      </rPr>
      <t xml:space="preserve">詹 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凯</t>
    </r>
  </si>
  <si>
    <r>
      <rPr>
        <sz val="11"/>
        <rFont val="宋体"/>
        <charset val="134"/>
      </rPr>
      <t>胡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腾</t>
    </r>
  </si>
  <si>
    <r>
      <rPr>
        <sz val="12"/>
        <rFont val="宋体"/>
        <charset val="134"/>
      </rPr>
      <t>深渡镇</t>
    </r>
  </si>
  <si>
    <r>
      <rPr>
        <sz val="12"/>
        <rFont val="宋体"/>
        <charset val="134"/>
      </rPr>
      <t>宏昊产业园</t>
    </r>
  </si>
  <si>
    <r>
      <rPr>
        <sz val="11"/>
        <rFont val="宋体"/>
        <charset val="134"/>
      </rPr>
      <t>停产</t>
    </r>
  </si>
  <si>
    <r>
      <rPr>
        <sz val="12"/>
        <rFont val="宋体"/>
        <charset val="134"/>
      </rPr>
      <t>园区企业因安全事故停产。</t>
    </r>
  </si>
  <si>
    <r>
      <rPr>
        <sz val="12"/>
        <rFont val="宋体"/>
        <charset val="134"/>
      </rPr>
      <t>法拍处置或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开投收购</t>
    </r>
  </si>
  <si>
    <r>
      <rPr>
        <sz val="12"/>
        <rFont val="宋体"/>
        <charset val="134"/>
      </rPr>
      <t>胡汉邦</t>
    </r>
  </si>
  <si>
    <r>
      <rPr>
        <sz val="12"/>
        <rFont val="宋体"/>
        <charset val="134"/>
      </rPr>
      <t>法院、公安局、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开投集团</t>
    </r>
  </si>
  <si>
    <r>
      <rPr>
        <sz val="12"/>
        <rFont val="宋体"/>
        <charset val="134"/>
      </rPr>
      <t>江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滔</t>
    </r>
  </si>
  <si>
    <r>
      <rPr>
        <sz val="11"/>
        <rFont val="宋体"/>
        <charset val="134"/>
      </rPr>
      <t>汪洪潇</t>
    </r>
  </si>
  <si>
    <r>
      <rPr>
        <sz val="11"/>
        <rFont val="宋体"/>
        <charset val="134"/>
      </rPr>
      <t>经开区</t>
    </r>
  </si>
  <si>
    <r>
      <rPr>
        <b/>
        <sz val="12"/>
        <rFont val="宋体"/>
        <charset val="134"/>
      </rPr>
      <t>北岸园区（</t>
    </r>
    <r>
      <rPr>
        <b/>
        <sz val="12"/>
        <rFont val="Times New Roman"/>
        <charset val="134"/>
      </rPr>
      <t>1</t>
    </r>
    <r>
      <rPr>
        <b/>
        <sz val="12"/>
        <rFont val="宋体"/>
        <charset val="134"/>
      </rPr>
      <t>宗）</t>
    </r>
  </si>
  <si>
    <r>
      <rPr>
        <sz val="11"/>
        <rFont val="宋体"/>
        <charset val="134"/>
      </rPr>
      <t>安徽金永利环境生物材料技术有限公司</t>
    </r>
  </si>
  <si>
    <r>
      <rPr>
        <sz val="11"/>
        <rFont val="宋体"/>
        <charset val="134"/>
      </rPr>
      <t>北岸园区</t>
    </r>
  </si>
  <si>
    <r>
      <rPr>
        <sz val="11"/>
        <rFont val="宋体"/>
        <charset val="134"/>
      </rPr>
      <t>生产经营不正常，效益低下。</t>
    </r>
  </si>
  <si>
    <r>
      <rPr>
        <sz val="11"/>
        <rFont val="宋体"/>
        <charset val="134"/>
      </rPr>
      <t>收购或整改提升</t>
    </r>
  </si>
  <si>
    <r>
      <rPr>
        <sz val="11"/>
        <rFont val="宋体"/>
        <charset val="134"/>
      </rPr>
      <t>詹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凯</t>
    </r>
  </si>
  <si>
    <r>
      <rPr>
        <sz val="11"/>
        <rFont val="宋体"/>
        <charset val="134"/>
      </rPr>
      <t>经开区管委会、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北岸镇</t>
    </r>
  </si>
  <si>
    <r>
      <rPr>
        <sz val="11"/>
        <rFont val="宋体"/>
        <charset val="134"/>
      </rPr>
      <t>余黎明</t>
    </r>
  </si>
  <si>
    <r>
      <rPr>
        <sz val="11"/>
        <rFont val="宋体"/>
        <charset val="134"/>
      </rPr>
      <t>范志峰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</si>
</sst>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b/>
      <sz val="11"/>
      <name val="黑体"/>
      <charset val="134"/>
    </font>
    <font>
      <b/>
      <sz val="20"/>
      <name val="宋体"/>
      <charset val="134"/>
    </font>
    <font>
      <b/>
      <sz val="20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20"/>
      <name val="Times New Roman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58" fontId="14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tabSelected="1" zoomScale="115" zoomScaleNormal="115" workbookViewId="0">
      <pane xSplit="2" ySplit="3" topLeftCell="C30" activePane="bottomRight" state="frozen"/>
      <selection/>
      <selection pane="topRight"/>
      <selection pane="bottomLeft"/>
      <selection pane="bottomRight" activeCell="A1" sqref="A1:O1"/>
    </sheetView>
  </sheetViews>
  <sheetFormatPr defaultColWidth="9" defaultRowHeight="13.5"/>
  <cols>
    <col min="1" max="1" width="4.875" style="4" customWidth="1"/>
    <col min="2" max="2" width="18.0416666666667" style="5" customWidth="1"/>
    <col min="3" max="3" width="10.1" style="5" customWidth="1"/>
    <col min="4" max="4" width="10.125" style="6" customWidth="1"/>
    <col min="5" max="5" width="13.5" style="7" customWidth="1"/>
    <col min="6" max="6" width="48.25" style="5" customWidth="1"/>
    <col min="7" max="7" width="13.625" style="5" customWidth="1"/>
    <col min="8" max="8" width="9" style="8" customWidth="1"/>
    <col min="9" max="9" width="17.875" style="9" customWidth="1"/>
    <col min="10" max="10" width="10.5" style="9" customWidth="1"/>
    <col min="11" max="11" width="10.125" style="8" customWidth="1"/>
    <col min="12" max="14" width="10.125" style="5" customWidth="1"/>
    <col min="15" max="15" width="10.375" style="5" customWidth="1"/>
    <col min="16" max="16" width="9" style="5" hidden="1" customWidth="1"/>
    <col min="17" max="16384" width="9" style="6"/>
  </cols>
  <sheetData>
    <row r="1" ht="37" customHeight="1" spans="1:16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35"/>
    </row>
    <row r="2" s="1" customFormat="1" ht="41" customHeight="1" spans="1:16">
      <c r="A2" s="12" t="s">
        <v>1</v>
      </c>
      <c r="B2" s="13"/>
      <c r="C2" s="13"/>
      <c r="D2" s="13"/>
      <c r="E2" s="13"/>
      <c r="F2" s="13"/>
      <c r="G2" s="13"/>
      <c r="H2" s="13"/>
      <c r="I2" s="36"/>
      <c r="J2" s="36"/>
      <c r="K2" s="36"/>
      <c r="L2" s="13"/>
      <c r="M2" s="13"/>
      <c r="N2" s="13"/>
      <c r="O2" s="13"/>
      <c r="P2" s="37"/>
    </row>
    <row r="3" s="2" customFormat="1" ht="47" customHeight="1" spans="1:16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  <c r="N3" s="38" t="s">
        <v>15</v>
      </c>
      <c r="O3" s="14" t="s">
        <v>16</v>
      </c>
      <c r="P3" s="39"/>
    </row>
    <row r="4" s="1" customFormat="1" ht="36" customHeight="1" spans="1:16">
      <c r="A4" s="15"/>
      <c r="B4" s="14" t="s">
        <v>17</v>
      </c>
      <c r="C4" s="16">
        <f>C5+C23+C38+C34</f>
        <v>615.4597</v>
      </c>
      <c r="D4" s="17"/>
      <c r="E4" s="14"/>
      <c r="F4" s="18"/>
      <c r="G4" s="14"/>
      <c r="H4" s="19"/>
      <c r="I4" s="18"/>
      <c r="J4" s="18"/>
      <c r="K4" s="18"/>
      <c r="L4" s="14"/>
      <c r="M4" s="14"/>
      <c r="N4" s="14"/>
      <c r="O4" s="14"/>
      <c r="P4" s="37"/>
    </row>
    <row r="5" s="1" customFormat="1" ht="37" customHeight="1" spans="1:16">
      <c r="A5" s="14"/>
      <c r="B5" s="20" t="s">
        <v>18</v>
      </c>
      <c r="C5" s="16">
        <f>SUM(C6:C22)</f>
        <v>419.4797</v>
      </c>
      <c r="D5" s="17"/>
      <c r="E5" s="14"/>
      <c r="F5" s="18"/>
      <c r="G5" s="14"/>
      <c r="H5" s="19"/>
      <c r="I5" s="18"/>
      <c r="J5" s="18"/>
      <c r="K5" s="18"/>
      <c r="L5" s="14"/>
      <c r="M5" s="14"/>
      <c r="N5" s="14"/>
      <c r="O5" s="14"/>
      <c r="P5" s="37"/>
    </row>
    <row r="6" s="3" customFormat="1" ht="46" customHeight="1" spans="1:16">
      <c r="A6" s="21">
        <v>1</v>
      </c>
      <c r="B6" s="22" t="s">
        <v>19</v>
      </c>
      <c r="C6" s="23">
        <v>12.68</v>
      </c>
      <c r="D6" s="24" t="s">
        <v>20</v>
      </c>
      <c r="E6" s="22" t="s">
        <v>21</v>
      </c>
      <c r="F6" s="25" t="s">
        <v>22</v>
      </c>
      <c r="G6" s="22" t="s">
        <v>23</v>
      </c>
      <c r="H6" s="25" t="s">
        <v>24</v>
      </c>
      <c r="I6" s="22" t="s">
        <v>25</v>
      </c>
      <c r="J6" s="40" t="s">
        <v>26</v>
      </c>
      <c r="K6" s="22" t="s">
        <v>27</v>
      </c>
      <c r="L6" s="22" t="s">
        <v>28</v>
      </c>
      <c r="M6" s="22" t="s">
        <v>29</v>
      </c>
      <c r="N6" s="22" t="s">
        <v>29</v>
      </c>
      <c r="O6" s="22" t="s">
        <v>30</v>
      </c>
      <c r="P6" s="35"/>
    </row>
    <row r="7" s="3" customFormat="1" ht="46" customHeight="1" spans="1:16">
      <c r="A7" s="21">
        <v>2</v>
      </c>
      <c r="B7" s="22" t="s">
        <v>31</v>
      </c>
      <c r="C7" s="23">
        <v>24</v>
      </c>
      <c r="D7" s="24" t="s">
        <v>20</v>
      </c>
      <c r="E7" s="22" t="s">
        <v>32</v>
      </c>
      <c r="F7" s="22" t="s">
        <v>33</v>
      </c>
      <c r="G7" s="22" t="s">
        <v>34</v>
      </c>
      <c r="H7" s="22" t="s">
        <v>35</v>
      </c>
      <c r="I7" s="22" t="s">
        <v>36</v>
      </c>
      <c r="J7" s="22" t="s">
        <v>26</v>
      </c>
      <c r="K7" s="22" t="s">
        <v>27</v>
      </c>
      <c r="L7" s="22" t="s">
        <v>37</v>
      </c>
      <c r="M7" s="22" t="s">
        <v>29</v>
      </c>
      <c r="N7" s="22" t="s">
        <v>29</v>
      </c>
      <c r="O7" s="22" t="s">
        <v>30</v>
      </c>
      <c r="P7" s="35"/>
    </row>
    <row r="8" s="3" customFormat="1" ht="59" customHeight="1" spans="1:16">
      <c r="A8" s="21">
        <v>3</v>
      </c>
      <c r="B8" s="22" t="s">
        <v>38</v>
      </c>
      <c r="C8" s="23">
        <v>13.1</v>
      </c>
      <c r="D8" s="24" t="s">
        <v>20</v>
      </c>
      <c r="E8" s="22" t="s">
        <v>39</v>
      </c>
      <c r="F8" s="22" t="s">
        <v>40</v>
      </c>
      <c r="G8" s="22" t="s">
        <v>41</v>
      </c>
      <c r="H8" s="25" t="s">
        <v>42</v>
      </c>
      <c r="I8" s="22" t="s">
        <v>43</v>
      </c>
      <c r="J8" s="40" t="s">
        <v>26</v>
      </c>
      <c r="K8" s="22" t="s">
        <v>27</v>
      </c>
      <c r="L8" s="22" t="s">
        <v>37</v>
      </c>
      <c r="M8" s="22" t="s">
        <v>44</v>
      </c>
      <c r="N8" s="22" t="s">
        <v>45</v>
      </c>
      <c r="O8" s="22" t="s">
        <v>30</v>
      </c>
      <c r="P8" s="35"/>
    </row>
    <row r="9" s="3" customFormat="1" ht="52" customHeight="1" spans="1:16">
      <c r="A9" s="21">
        <v>4</v>
      </c>
      <c r="B9" s="22" t="s">
        <v>46</v>
      </c>
      <c r="C9" s="23">
        <v>22.73</v>
      </c>
      <c r="D9" s="24" t="s">
        <v>20</v>
      </c>
      <c r="E9" s="22" t="s">
        <v>39</v>
      </c>
      <c r="F9" s="22" t="s">
        <v>47</v>
      </c>
      <c r="G9" s="22" t="s">
        <v>41</v>
      </c>
      <c r="H9" s="22" t="s">
        <v>35</v>
      </c>
      <c r="I9" s="22" t="s">
        <v>48</v>
      </c>
      <c r="J9" s="40" t="s">
        <v>26</v>
      </c>
      <c r="K9" s="22" t="s">
        <v>27</v>
      </c>
      <c r="L9" s="22" t="s">
        <v>28</v>
      </c>
      <c r="M9" s="22" t="s">
        <v>49</v>
      </c>
      <c r="N9" s="22" t="s">
        <v>29</v>
      </c>
      <c r="O9" s="22" t="s">
        <v>30</v>
      </c>
      <c r="P9" s="35"/>
    </row>
    <row r="10" s="3" customFormat="1" ht="46" customHeight="1" spans="1:16">
      <c r="A10" s="21">
        <v>5</v>
      </c>
      <c r="B10" s="22" t="s">
        <v>50</v>
      </c>
      <c r="C10" s="23">
        <v>12.25</v>
      </c>
      <c r="D10" s="24" t="s">
        <v>20</v>
      </c>
      <c r="E10" s="22" t="s">
        <v>39</v>
      </c>
      <c r="F10" s="22" t="s">
        <v>51</v>
      </c>
      <c r="G10" s="22" t="s">
        <v>34</v>
      </c>
      <c r="H10" s="25" t="s">
        <v>52</v>
      </c>
      <c r="I10" s="22" t="s">
        <v>53</v>
      </c>
      <c r="J10" s="22" t="s">
        <v>54</v>
      </c>
      <c r="K10" s="22" t="s">
        <v>55</v>
      </c>
      <c r="L10" s="22" t="s">
        <v>56</v>
      </c>
      <c r="M10" s="28" t="s">
        <v>57</v>
      </c>
      <c r="N10" s="28" t="s">
        <v>57</v>
      </c>
      <c r="O10" s="22" t="s">
        <v>30</v>
      </c>
      <c r="P10" s="35"/>
    </row>
    <row r="11" s="3" customFormat="1" ht="46" customHeight="1" spans="1:16">
      <c r="A11" s="21">
        <v>6</v>
      </c>
      <c r="B11" s="25" t="s">
        <v>58</v>
      </c>
      <c r="C11" s="23">
        <v>11</v>
      </c>
      <c r="D11" s="24" t="s">
        <v>20</v>
      </c>
      <c r="E11" s="22" t="s">
        <v>21</v>
      </c>
      <c r="F11" s="25" t="s">
        <v>59</v>
      </c>
      <c r="G11" s="22" t="s">
        <v>60</v>
      </c>
      <c r="H11" s="25" t="s">
        <v>61</v>
      </c>
      <c r="I11" s="22" t="s">
        <v>62</v>
      </c>
      <c r="J11" s="22" t="s">
        <v>63</v>
      </c>
      <c r="K11" s="25" t="s">
        <v>64</v>
      </c>
      <c r="L11" s="22" t="s">
        <v>65</v>
      </c>
      <c r="M11" s="22" t="s">
        <v>44</v>
      </c>
      <c r="N11" s="28" t="s">
        <v>66</v>
      </c>
      <c r="O11" s="22" t="s">
        <v>30</v>
      </c>
      <c r="P11" s="35"/>
    </row>
    <row r="12" s="3" customFormat="1" ht="46" customHeight="1" spans="1:16">
      <c r="A12" s="21">
        <v>7</v>
      </c>
      <c r="B12" s="22" t="s">
        <v>67</v>
      </c>
      <c r="C12" s="23">
        <v>28.92</v>
      </c>
      <c r="D12" s="24" t="s">
        <v>20</v>
      </c>
      <c r="E12" s="22" t="s">
        <v>21</v>
      </c>
      <c r="F12" s="25" t="s">
        <v>68</v>
      </c>
      <c r="G12" s="22" t="s">
        <v>69</v>
      </c>
      <c r="H12" s="25" t="s">
        <v>61</v>
      </c>
      <c r="I12" s="22" t="s">
        <v>70</v>
      </c>
      <c r="J12" s="22" t="s">
        <v>63</v>
      </c>
      <c r="K12" s="25" t="s">
        <v>64</v>
      </c>
      <c r="L12" s="25" t="s">
        <v>64</v>
      </c>
      <c r="M12" s="22" t="s">
        <v>45</v>
      </c>
      <c r="N12" s="22" t="s">
        <v>45</v>
      </c>
      <c r="O12" s="22" t="s">
        <v>30</v>
      </c>
      <c r="P12" s="35"/>
    </row>
    <row r="13" s="3" customFormat="1" ht="46" customHeight="1" spans="1:16">
      <c r="A13" s="21">
        <v>8</v>
      </c>
      <c r="B13" s="22" t="s">
        <v>71</v>
      </c>
      <c r="C13" s="23">
        <v>54.8997</v>
      </c>
      <c r="D13" s="24" t="s">
        <v>20</v>
      </c>
      <c r="E13" s="22" t="s">
        <v>39</v>
      </c>
      <c r="F13" s="22" t="s">
        <v>72</v>
      </c>
      <c r="G13" s="22" t="s">
        <v>73</v>
      </c>
      <c r="H13" s="26" t="s">
        <v>74</v>
      </c>
      <c r="I13" s="22" t="s">
        <v>75</v>
      </c>
      <c r="J13" s="25" t="s">
        <v>76</v>
      </c>
      <c r="K13" s="25" t="s">
        <v>77</v>
      </c>
      <c r="L13" s="28" t="s">
        <v>78</v>
      </c>
      <c r="M13" s="22" t="s">
        <v>79</v>
      </c>
      <c r="N13" s="28" t="s">
        <v>80</v>
      </c>
      <c r="O13" s="22" t="s">
        <v>30</v>
      </c>
      <c r="P13" s="35"/>
    </row>
    <row r="14" s="3" customFormat="1" ht="46" customHeight="1" spans="1:16">
      <c r="A14" s="21">
        <v>9</v>
      </c>
      <c r="B14" s="22" t="s">
        <v>81</v>
      </c>
      <c r="C14" s="23">
        <v>31</v>
      </c>
      <c r="D14" s="24" t="s">
        <v>20</v>
      </c>
      <c r="E14" s="22" t="s">
        <v>82</v>
      </c>
      <c r="F14" s="25" t="s">
        <v>83</v>
      </c>
      <c r="G14" s="22" t="s">
        <v>84</v>
      </c>
      <c r="H14" s="25" t="s">
        <v>74</v>
      </c>
      <c r="I14" s="22" t="s">
        <v>85</v>
      </c>
      <c r="J14" s="22" t="s">
        <v>54</v>
      </c>
      <c r="K14" s="22" t="s">
        <v>86</v>
      </c>
      <c r="L14" s="22" t="s">
        <v>87</v>
      </c>
      <c r="M14" s="22" t="s">
        <v>88</v>
      </c>
      <c r="N14" s="28" t="s">
        <v>45</v>
      </c>
      <c r="O14" s="22" t="s">
        <v>30</v>
      </c>
      <c r="P14" s="35"/>
    </row>
    <row r="15" s="3" customFormat="1" ht="46" customHeight="1" spans="1:16">
      <c r="A15" s="21">
        <v>10</v>
      </c>
      <c r="B15" s="22" t="s">
        <v>89</v>
      </c>
      <c r="C15" s="23">
        <v>72</v>
      </c>
      <c r="D15" s="24" t="s">
        <v>20</v>
      </c>
      <c r="E15" s="22" t="s">
        <v>82</v>
      </c>
      <c r="F15" s="22" t="s">
        <v>90</v>
      </c>
      <c r="G15" s="22" t="s">
        <v>84</v>
      </c>
      <c r="H15" s="25" t="s">
        <v>74</v>
      </c>
      <c r="I15" s="22" t="s">
        <v>62</v>
      </c>
      <c r="J15" s="40" t="s">
        <v>54</v>
      </c>
      <c r="K15" s="25" t="s">
        <v>91</v>
      </c>
      <c r="L15" s="25" t="s">
        <v>92</v>
      </c>
      <c r="M15" s="22" t="s">
        <v>93</v>
      </c>
      <c r="N15" s="28" t="s">
        <v>94</v>
      </c>
      <c r="O15" s="22" t="s">
        <v>30</v>
      </c>
      <c r="P15" s="35"/>
    </row>
    <row r="16" ht="46" customHeight="1" spans="1:16">
      <c r="A16" s="21">
        <v>11</v>
      </c>
      <c r="B16" s="22" t="s">
        <v>95</v>
      </c>
      <c r="C16" s="23">
        <v>17.1</v>
      </c>
      <c r="D16" s="24" t="s">
        <v>20</v>
      </c>
      <c r="E16" s="22" t="s">
        <v>21</v>
      </c>
      <c r="F16" s="25" t="s">
        <v>96</v>
      </c>
      <c r="G16" s="22" t="s">
        <v>69</v>
      </c>
      <c r="H16" s="25" t="s">
        <v>97</v>
      </c>
      <c r="I16" s="22" t="s">
        <v>98</v>
      </c>
      <c r="J16" s="22" t="s">
        <v>54</v>
      </c>
      <c r="K16" s="25" t="s">
        <v>91</v>
      </c>
      <c r="L16" s="25" t="s">
        <v>99</v>
      </c>
      <c r="M16" s="22" t="s">
        <v>100</v>
      </c>
      <c r="N16" s="28" t="s">
        <v>45</v>
      </c>
      <c r="O16" s="22" t="s">
        <v>30</v>
      </c>
      <c r="P16" s="35"/>
    </row>
    <row r="17" ht="46" customHeight="1" spans="1:16">
      <c r="A17" s="21">
        <v>12</v>
      </c>
      <c r="B17" s="22" t="s">
        <v>101</v>
      </c>
      <c r="C17" s="23">
        <v>8.9</v>
      </c>
      <c r="D17" s="24" t="s">
        <v>20</v>
      </c>
      <c r="E17" s="22" t="s">
        <v>82</v>
      </c>
      <c r="F17" s="22" t="s">
        <v>102</v>
      </c>
      <c r="G17" s="22" t="s">
        <v>103</v>
      </c>
      <c r="H17" s="25" t="s">
        <v>104</v>
      </c>
      <c r="I17" s="25" t="s">
        <v>105</v>
      </c>
      <c r="J17" s="40" t="s">
        <v>54</v>
      </c>
      <c r="K17" s="22" t="s">
        <v>106</v>
      </c>
      <c r="L17" s="22" t="s">
        <v>107</v>
      </c>
      <c r="M17" s="22" t="s">
        <v>100</v>
      </c>
      <c r="N17" s="28" t="s">
        <v>108</v>
      </c>
      <c r="O17" s="22" t="s">
        <v>30</v>
      </c>
      <c r="P17" s="35"/>
    </row>
    <row r="18" ht="46" customHeight="1" spans="1:16">
      <c r="A18" s="21">
        <v>13</v>
      </c>
      <c r="B18" s="22" t="s">
        <v>109</v>
      </c>
      <c r="C18" s="23">
        <v>29.04</v>
      </c>
      <c r="D18" s="24" t="s">
        <v>20</v>
      </c>
      <c r="E18" s="22" t="s">
        <v>21</v>
      </c>
      <c r="F18" s="22" t="s">
        <v>110</v>
      </c>
      <c r="G18" s="22" t="s">
        <v>69</v>
      </c>
      <c r="H18" s="22" t="s">
        <v>35</v>
      </c>
      <c r="I18" s="22" t="s">
        <v>111</v>
      </c>
      <c r="J18" s="41" t="s">
        <v>76</v>
      </c>
      <c r="K18" s="22" t="s">
        <v>112</v>
      </c>
      <c r="L18" s="25" t="s">
        <v>113</v>
      </c>
      <c r="M18" s="22" t="s">
        <v>114</v>
      </c>
      <c r="N18" s="28" t="s">
        <v>115</v>
      </c>
      <c r="O18" s="22" t="s">
        <v>30</v>
      </c>
      <c r="P18" s="35"/>
    </row>
    <row r="19" ht="46" customHeight="1" spans="1:16">
      <c r="A19" s="21">
        <v>14</v>
      </c>
      <c r="B19" s="22" t="s">
        <v>116</v>
      </c>
      <c r="C19" s="23">
        <v>27</v>
      </c>
      <c r="D19" s="24" t="s">
        <v>20</v>
      </c>
      <c r="E19" s="22" t="s">
        <v>21</v>
      </c>
      <c r="F19" s="22" t="s">
        <v>117</v>
      </c>
      <c r="G19" s="22" t="s">
        <v>34</v>
      </c>
      <c r="H19" s="25" t="s">
        <v>118</v>
      </c>
      <c r="I19" s="22" t="s">
        <v>119</v>
      </c>
      <c r="J19" s="25" t="s">
        <v>76</v>
      </c>
      <c r="K19" s="25" t="s">
        <v>120</v>
      </c>
      <c r="L19" s="22" t="s">
        <v>121</v>
      </c>
      <c r="M19" s="22" t="s">
        <v>122</v>
      </c>
      <c r="N19" s="28" t="s">
        <v>29</v>
      </c>
      <c r="O19" s="22" t="s">
        <v>30</v>
      </c>
      <c r="P19" s="35"/>
    </row>
    <row r="20" s="3" customFormat="1" ht="46" customHeight="1" spans="1:16">
      <c r="A20" s="21">
        <v>15</v>
      </c>
      <c r="B20" s="22" t="s">
        <v>123</v>
      </c>
      <c r="C20" s="23">
        <v>12.36</v>
      </c>
      <c r="D20" s="24" t="s">
        <v>20</v>
      </c>
      <c r="E20" s="22" t="s">
        <v>21</v>
      </c>
      <c r="F20" s="22" t="s">
        <v>124</v>
      </c>
      <c r="G20" s="22" t="s">
        <v>60</v>
      </c>
      <c r="H20" s="25" t="s">
        <v>104</v>
      </c>
      <c r="I20" s="22" t="s">
        <v>125</v>
      </c>
      <c r="J20" s="22" t="s">
        <v>26</v>
      </c>
      <c r="K20" s="22" t="s">
        <v>27</v>
      </c>
      <c r="L20" s="22" t="s">
        <v>126</v>
      </c>
      <c r="M20" s="28" t="s">
        <v>80</v>
      </c>
      <c r="N20" s="28" t="s">
        <v>127</v>
      </c>
      <c r="O20" s="22" t="s">
        <v>30</v>
      </c>
      <c r="P20" s="35" t="s">
        <v>128</v>
      </c>
    </row>
    <row r="21" customFormat="1" ht="44" customHeight="1" spans="1:16">
      <c r="A21" s="21">
        <v>16</v>
      </c>
      <c r="B21" s="22" t="s">
        <v>129</v>
      </c>
      <c r="C21" s="23">
        <v>22.7</v>
      </c>
      <c r="D21" s="24" t="s">
        <v>20</v>
      </c>
      <c r="E21" s="22" t="s">
        <v>21</v>
      </c>
      <c r="F21" s="22" t="s">
        <v>130</v>
      </c>
      <c r="G21" s="22" t="s">
        <v>69</v>
      </c>
      <c r="H21" s="25" t="s">
        <v>74</v>
      </c>
      <c r="I21" s="22" t="s">
        <v>131</v>
      </c>
      <c r="J21" s="42" t="s">
        <v>54</v>
      </c>
      <c r="K21" s="25" t="s">
        <v>132</v>
      </c>
      <c r="L21" s="28" t="s">
        <v>133</v>
      </c>
      <c r="M21" s="22" t="s">
        <v>134</v>
      </c>
      <c r="N21" s="28" t="s">
        <v>115</v>
      </c>
      <c r="O21" s="22" t="s">
        <v>30</v>
      </c>
      <c r="P21" s="35" t="s">
        <v>128</v>
      </c>
    </row>
    <row r="22" customFormat="1" ht="35" customHeight="1" spans="1:16">
      <c r="A22" s="21">
        <v>17</v>
      </c>
      <c r="B22" s="22" t="s">
        <v>135</v>
      </c>
      <c r="C22" s="23">
        <v>19.8</v>
      </c>
      <c r="D22" s="24" t="s">
        <v>20</v>
      </c>
      <c r="E22" s="22" t="s">
        <v>21</v>
      </c>
      <c r="F22" s="22" t="s">
        <v>136</v>
      </c>
      <c r="G22" s="22" t="s">
        <v>137</v>
      </c>
      <c r="H22" s="25" t="s">
        <v>97</v>
      </c>
      <c r="I22" s="22" t="s">
        <v>138</v>
      </c>
      <c r="J22" s="22" t="s">
        <v>54</v>
      </c>
      <c r="K22" s="22" t="s">
        <v>55</v>
      </c>
      <c r="L22" s="22" t="s">
        <v>55</v>
      </c>
      <c r="M22" s="22" t="s">
        <v>139</v>
      </c>
      <c r="N22" s="28" t="s">
        <v>139</v>
      </c>
      <c r="O22" s="22" t="s">
        <v>30</v>
      </c>
      <c r="P22" s="35" t="s">
        <v>128</v>
      </c>
    </row>
    <row r="23" s="1" customFormat="1" ht="29" customHeight="1" spans="1:16">
      <c r="A23" s="14"/>
      <c r="B23" s="20" t="s">
        <v>140</v>
      </c>
      <c r="C23" s="27">
        <f>SUM(C24:C33)</f>
        <v>116.34</v>
      </c>
      <c r="D23" s="17"/>
      <c r="E23" s="14"/>
      <c r="F23" s="18"/>
      <c r="G23" s="14"/>
      <c r="H23" s="19"/>
      <c r="I23" s="18"/>
      <c r="J23" s="18"/>
      <c r="K23" s="18"/>
      <c r="L23" s="14"/>
      <c r="M23" s="14"/>
      <c r="N23" s="14"/>
      <c r="O23" s="14"/>
      <c r="P23" s="37"/>
    </row>
    <row r="24" ht="54" customHeight="1" spans="1:16">
      <c r="A24" s="21">
        <v>18</v>
      </c>
      <c r="B24" s="22" t="s">
        <v>141</v>
      </c>
      <c r="C24" s="23">
        <v>7.64</v>
      </c>
      <c r="D24" s="28" t="s">
        <v>142</v>
      </c>
      <c r="E24" s="22" t="s">
        <v>21</v>
      </c>
      <c r="F24" s="22" t="s">
        <v>143</v>
      </c>
      <c r="G24" s="22" t="s">
        <v>41</v>
      </c>
      <c r="H24" s="25" t="s">
        <v>104</v>
      </c>
      <c r="I24" s="22" t="s">
        <v>144</v>
      </c>
      <c r="J24" s="22" t="s">
        <v>63</v>
      </c>
      <c r="K24" s="22" t="s">
        <v>55</v>
      </c>
      <c r="L24" s="28" t="s">
        <v>145</v>
      </c>
      <c r="M24" s="28" t="s">
        <v>80</v>
      </c>
      <c r="N24" s="28" t="s">
        <v>66</v>
      </c>
      <c r="O24" s="22" t="s">
        <v>30</v>
      </c>
      <c r="P24" s="35"/>
    </row>
    <row r="25" ht="57" customHeight="1" spans="1:16">
      <c r="A25" s="21">
        <v>19</v>
      </c>
      <c r="B25" s="22" t="s">
        <v>146</v>
      </c>
      <c r="C25" s="29">
        <v>4.92</v>
      </c>
      <c r="D25" s="28" t="s">
        <v>142</v>
      </c>
      <c r="E25" s="22" t="s">
        <v>21</v>
      </c>
      <c r="F25" s="22" t="s">
        <v>147</v>
      </c>
      <c r="G25" s="22" t="s">
        <v>41</v>
      </c>
      <c r="H25" s="28" t="s">
        <v>148</v>
      </c>
      <c r="I25" s="22" t="s">
        <v>149</v>
      </c>
      <c r="J25" s="22" t="s">
        <v>63</v>
      </c>
      <c r="K25" s="22" t="s">
        <v>55</v>
      </c>
      <c r="L25" s="28" t="s">
        <v>145</v>
      </c>
      <c r="M25" s="28" t="s">
        <v>80</v>
      </c>
      <c r="N25" s="28" t="s">
        <v>66</v>
      </c>
      <c r="O25" s="22" t="s">
        <v>30</v>
      </c>
      <c r="P25" s="35"/>
    </row>
    <row r="26" ht="52" customHeight="1" spans="1:16">
      <c r="A26" s="21">
        <v>20</v>
      </c>
      <c r="B26" s="22" t="s">
        <v>150</v>
      </c>
      <c r="C26" s="29">
        <v>5.27</v>
      </c>
      <c r="D26" s="28" t="s">
        <v>142</v>
      </c>
      <c r="E26" s="22" t="s">
        <v>21</v>
      </c>
      <c r="F26" s="22" t="s">
        <v>151</v>
      </c>
      <c r="G26" s="22" t="s">
        <v>41</v>
      </c>
      <c r="H26" s="25" t="s">
        <v>104</v>
      </c>
      <c r="I26" s="22" t="s">
        <v>152</v>
      </c>
      <c r="J26" s="25" t="s">
        <v>76</v>
      </c>
      <c r="K26" s="22" t="s">
        <v>55</v>
      </c>
      <c r="L26" s="28" t="s">
        <v>153</v>
      </c>
      <c r="M26" s="28" t="s">
        <v>80</v>
      </c>
      <c r="N26" s="28" t="s">
        <v>66</v>
      </c>
      <c r="O26" s="22" t="s">
        <v>30</v>
      </c>
      <c r="P26" s="35"/>
    </row>
    <row r="27" ht="46" customHeight="1" spans="1:16">
      <c r="A27" s="21">
        <v>21</v>
      </c>
      <c r="B27" s="22" t="s">
        <v>154</v>
      </c>
      <c r="C27" s="29">
        <v>7.74</v>
      </c>
      <c r="D27" s="28" t="s">
        <v>142</v>
      </c>
      <c r="E27" s="22" t="s">
        <v>21</v>
      </c>
      <c r="F27" s="22" t="s">
        <v>151</v>
      </c>
      <c r="G27" s="22" t="s">
        <v>41</v>
      </c>
      <c r="H27" s="28" t="s">
        <v>155</v>
      </c>
      <c r="I27" s="22" t="s">
        <v>156</v>
      </c>
      <c r="J27" s="25" t="s">
        <v>76</v>
      </c>
      <c r="K27" s="22" t="s">
        <v>55</v>
      </c>
      <c r="L27" s="28" t="s">
        <v>153</v>
      </c>
      <c r="M27" s="28" t="s">
        <v>66</v>
      </c>
      <c r="N27" s="28" t="s">
        <v>66</v>
      </c>
      <c r="O27" s="22" t="s">
        <v>30</v>
      </c>
      <c r="P27" s="35"/>
    </row>
    <row r="28" ht="46" customHeight="1" spans="1:16">
      <c r="A28" s="21">
        <v>22</v>
      </c>
      <c r="B28" s="22" t="s">
        <v>157</v>
      </c>
      <c r="C28" s="29">
        <v>3.48</v>
      </c>
      <c r="D28" s="28" t="s">
        <v>142</v>
      </c>
      <c r="E28" s="22" t="s">
        <v>21</v>
      </c>
      <c r="F28" s="22" t="s">
        <v>158</v>
      </c>
      <c r="G28" s="22" t="s">
        <v>41</v>
      </c>
      <c r="H28" s="28" t="s">
        <v>155</v>
      </c>
      <c r="I28" s="22" t="s">
        <v>159</v>
      </c>
      <c r="J28" s="22" t="s">
        <v>26</v>
      </c>
      <c r="K28" s="22" t="s">
        <v>55</v>
      </c>
      <c r="L28" s="28" t="s">
        <v>160</v>
      </c>
      <c r="M28" s="28" t="s">
        <v>80</v>
      </c>
      <c r="N28" s="28" t="s">
        <v>66</v>
      </c>
      <c r="O28" s="22" t="s">
        <v>30</v>
      </c>
      <c r="P28" s="35"/>
    </row>
    <row r="29" ht="46" customHeight="1" spans="1:16">
      <c r="A29" s="21">
        <v>23</v>
      </c>
      <c r="B29" s="22" t="s">
        <v>161</v>
      </c>
      <c r="C29" s="29">
        <v>38.71</v>
      </c>
      <c r="D29" s="28" t="s">
        <v>142</v>
      </c>
      <c r="E29" s="22" t="s">
        <v>21</v>
      </c>
      <c r="F29" s="22" t="s">
        <v>162</v>
      </c>
      <c r="G29" s="22" t="s">
        <v>41</v>
      </c>
      <c r="H29" s="25" t="s">
        <v>97</v>
      </c>
      <c r="I29" s="22" t="s">
        <v>163</v>
      </c>
      <c r="J29" s="22" t="s">
        <v>26</v>
      </c>
      <c r="K29" s="22" t="s">
        <v>55</v>
      </c>
      <c r="L29" s="28" t="s">
        <v>145</v>
      </c>
      <c r="M29" s="28" t="s">
        <v>80</v>
      </c>
      <c r="N29" s="28" t="s">
        <v>66</v>
      </c>
      <c r="O29" s="22" t="s">
        <v>30</v>
      </c>
      <c r="P29" s="35"/>
    </row>
    <row r="30" ht="46" customHeight="1" spans="1:16">
      <c r="A30" s="21">
        <v>24</v>
      </c>
      <c r="B30" s="22" t="s">
        <v>164</v>
      </c>
      <c r="C30" s="29">
        <v>9.99</v>
      </c>
      <c r="D30" s="28" t="s">
        <v>142</v>
      </c>
      <c r="E30" s="22" t="s">
        <v>21</v>
      </c>
      <c r="F30" s="22" t="s">
        <v>165</v>
      </c>
      <c r="G30" s="22" t="s">
        <v>41</v>
      </c>
      <c r="H30" s="28" t="s">
        <v>148</v>
      </c>
      <c r="I30" s="22" t="s">
        <v>166</v>
      </c>
      <c r="J30" s="25" t="s">
        <v>167</v>
      </c>
      <c r="K30" s="22" t="s">
        <v>55</v>
      </c>
      <c r="L30" s="28" t="s">
        <v>145</v>
      </c>
      <c r="M30" s="28" t="s">
        <v>80</v>
      </c>
      <c r="N30" s="28" t="s">
        <v>66</v>
      </c>
      <c r="O30" s="22" t="s">
        <v>30</v>
      </c>
      <c r="P30" s="35"/>
    </row>
    <row r="31" ht="46" customHeight="1" spans="1:16">
      <c r="A31" s="21">
        <v>25</v>
      </c>
      <c r="B31" s="22" t="s">
        <v>168</v>
      </c>
      <c r="C31" s="29">
        <v>20.51</v>
      </c>
      <c r="D31" s="28" t="s">
        <v>142</v>
      </c>
      <c r="E31" s="22" t="s">
        <v>21</v>
      </c>
      <c r="F31" s="22" t="s">
        <v>169</v>
      </c>
      <c r="G31" s="22" t="s">
        <v>41</v>
      </c>
      <c r="H31" s="30" t="s">
        <v>74</v>
      </c>
      <c r="I31" s="22" t="s">
        <v>170</v>
      </c>
      <c r="J31" s="25" t="s">
        <v>76</v>
      </c>
      <c r="K31" s="22" t="s">
        <v>55</v>
      </c>
      <c r="L31" s="28" t="s">
        <v>160</v>
      </c>
      <c r="M31" s="28" t="s">
        <v>80</v>
      </c>
      <c r="N31" s="28" t="s">
        <v>66</v>
      </c>
      <c r="O31" s="22" t="s">
        <v>30</v>
      </c>
      <c r="P31" s="35"/>
    </row>
    <row r="32" ht="46" customHeight="1" spans="1:16">
      <c r="A32" s="21">
        <v>26</v>
      </c>
      <c r="B32" s="22" t="s">
        <v>171</v>
      </c>
      <c r="C32" s="29">
        <v>4.94</v>
      </c>
      <c r="D32" s="28" t="s">
        <v>142</v>
      </c>
      <c r="E32" s="22" t="s">
        <v>21</v>
      </c>
      <c r="F32" s="22" t="s">
        <v>172</v>
      </c>
      <c r="G32" s="22" t="s">
        <v>41</v>
      </c>
      <c r="H32" s="25" t="s">
        <v>61</v>
      </c>
      <c r="I32" s="25" t="s">
        <v>173</v>
      </c>
      <c r="J32" s="40" t="s">
        <v>26</v>
      </c>
      <c r="K32" s="22" t="s">
        <v>55</v>
      </c>
      <c r="L32" s="28" t="s">
        <v>153</v>
      </c>
      <c r="M32" s="28" t="s">
        <v>80</v>
      </c>
      <c r="N32" s="28" t="s">
        <v>66</v>
      </c>
      <c r="O32" s="22" t="s">
        <v>30</v>
      </c>
      <c r="P32" s="35"/>
    </row>
    <row r="33" ht="46" customHeight="1" spans="1:16">
      <c r="A33" s="21">
        <v>27</v>
      </c>
      <c r="B33" s="22" t="s">
        <v>174</v>
      </c>
      <c r="C33" s="29">
        <v>13.14</v>
      </c>
      <c r="D33" s="28" t="s">
        <v>142</v>
      </c>
      <c r="E33" s="22" t="s">
        <v>175</v>
      </c>
      <c r="F33" s="22" t="s">
        <v>176</v>
      </c>
      <c r="G33" s="22" t="s">
        <v>177</v>
      </c>
      <c r="H33" s="25" t="s">
        <v>42</v>
      </c>
      <c r="I33" s="22" t="s">
        <v>178</v>
      </c>
      <c r="J33" s="40" t="s">
        <v>26</v>
      </c>
      <c r="K33" s="22" t="s">
        <v>55</v>
      </c>
      <c r="L33" s="28" t="s">
        <v>145</v>
      </c>
      <c r="M33" s="28" t="s">
        <v>80</v>
      </c>
      <c r="N33" s="28" t="s">
        <v>66</v>
      </c>
      <c r="O33" s="22" t="s">
        <v>30</v>
      </c>
      <c r="P33" s="35"/>
    </row>
    <row r="34" ht="33" customHeight="1" spans="1:16">
      <c r="A34" s="31"/>
      <c r="B34" s="32" t="s">
        <v>179</v>
      </c>
      <c r="C34" s="14">
        <f>SUM(C35:C37)</f>
        <v>72.1</v>
      </c>
      <c r="D34" s="33"/>
      <c r="E34" s="22"/>
      <c r="F34" s="28"/>
      <c r="G34" s="28"/>
      <c r="H34" s="28"/>
      <c r="I34" s="22"/>
      <c r="J34" s="22"/>
      <c r="K34" s="28"/>
      <c r="L34" s="28"/>
      <c r="M34" s="28"/>
      <c r="N34" s="28"/>
      <c r="O34" s="28"/>
      <c r="P34" s="35"/>
    </row>
    <row r="35" ht="41" customHeight="1" spans="1:16">
      <c r="A35" s="31">
        <v>28</v>
      </c>
      <c r="B35" s="18" t="s">
        <v>180</v>
      </c>
      <c r="C35" s="18">
        <v>10.35</v>
      </c>
      <c r="D35" s="28" t="s">
        <v>181</v>
      </c>
      <c r="E35" s="18" t="s">
        <v>182</v>
      </c>
      <c r="F35" s="18" t="s">
        <v>183</v>
      </c>
      <c r="G35" s="18" t="s">
        <v>184</v>
      </c>
      <c r="H35" s="25" t="s">
        <v>61</v>
      </c>
      <c r="I35" s="18" t="s">
        <v>185</v>
      </c>
      <c r="J35" s="18" t="s">
        <v>186</v>
      </c>
      <c r="K35" s="18" t="s">
        <v>187</v>
      </c>
      <c r="L35" s="30" t="s">
        <v>188</v>
      </c>
      <c r="M35" s="28" t="s">
        <v>80</v>
      </c>
      <c r="N35" s="43" t="s">
        <v>189</v>
      </c>
      <c r="O35" s="28" t="s">
        <v>30</v>
      </c>
      <c r="P35" s="35"/>
    </row>
    <row r="36" customFormat="1" ht="38" customHeight="1" spans="1:16">
      <c r="A36" s="31">
        <v>29</v>
      </c>
      <c r="B36" s="18" t="s">
        <v>190</v>
      </c>
      <c r="C36" s="18">
        <v>16.35</v>
      </c>
      <c r="D36" s="28" t="s">
        <v>181</v>
      </c>
      <c r="E36" s="18" t="s">
        <v>191</v>
      </c>
      <c r="F36" s="18" t="s">
        <v>192</v>
      </c>
      <c r="G36" s="18" t="s">
        <v>184</v>
      </c>
      <c r="H36" s="25" t="s">
        <v>193</v>
      </c>
      <c r="I36" s="18" t="s">
        <v>185</v>
      </c>
      <c r="J36" s="18" t="s">
        <v>186</v>
      </c>
      <c r="K36" s="18" t="s">
        <v>187</v>
      </c>
      <c r="L36" s="28" t="s">
        <v>194</v>
      </c>
      <c r="M36" s="28" t="s">
        <v>80</v>
      </c>
      <c r="N36" s="43" t="s">
        <v>195</v>
      </c>
      <c r="O36" s="28" t="s">
        <v>30</v>
      </c>
      <c r="P36" s="35"/>
    </row>
    <row r="37" customFormat="1" ht="38" customHeight="1" spans="1:16">
      <c r="A37" s="31">
        <v>30</v>
      </c>
      <c r="B37" s="18" t="s">
        <v>196</v>
      </c>
      <c r="C37" s="34">
        <v>45.4</v>
      </c>
      <c r="D37" s="28" t="s">
        <v>181</v>
      </c>
      <c r="E37" s="22" t="s">
        <v>197</v>
      </c>
      <c r="F37" s="18" t="s">
        <v>198</v>
      </c>
      <c r="G37" s="18" t="s">
        <v>199</v>
      </c>
      <c r="H37" s="18" t="s">
        <v>200</v>
      </c>
      <c r="I37" s="18" t="s">
        <v>201</v>
      </c>
      <c r="J37" s="18" t="s">
        <v>186</v>
      </c>
      <c r="K37" s="18" t="s">
        <v>202</v>
      </c>
      <c r="L37" s="28" t="s">
        <v>203</v>
      </c>
      <c r="M37" s="22" t="s">
        <v>204</v>
      </c>
      <c r="N37" s="28" t="s">
        <v>29</v>
      </c>
      <c r="O37" s="28" t="s">
        <v>30</v>
      </c>
      <c r="P37" s="35"/>
    </row>
    <row r="38" s="1" customFormat="1" ht="29" customHeight="1" spans="1:16">
      <c r="A38" s="14"/>
      <c r="B38" s="20" t="s">
        <v>205</v>
      </c>
      <c r="C38" s="27">
        <f>SUM(C39:C39)</f>
        <v>7.54</v>
      </c>
      <c r="D38" s="17"/>
      <c r="E38" s="14"/>
      <c r="F38" s="18"/>
      <c r="G38" s="14"/>
      <c r="H38" s="19"/>
      <c r="I38" s="18"/>
      <c r="J38" s="18"/>
      <c r="K38" s="18"/>
      <c r="L38" s="14"/>
      <c r="M38" s="14"/>
      <c r="N38" s="14"/>
      <c r="O38" s="14"/>
      <c r="P38" s="37"/>
    </row>
    <row r="39" ht="47" customHeight="1" spans="1:16">
      <c r="A39" s="21">
        <v>31</v>
      </c>
      <c r="B39" s="22" t="s">
        <v>206</v>
      </c>
      <c r="C39" s="28">
        <v>7.54</v>
      </c>
      <c r="D39" s="28" t="s">
        <v>207</v>
      </c>
      <c r="E39" s="22" t="s">
        <v>21</v>
      </c>
      <c r="F39" s="28" t="s">
        <v>208</v>
      </c>
      <c r="G39" s="22" t="s">
        <v>209</v>
      </c>
      <c r="H39" s="25" t="s">
        <v>210</v>
      </c>
      <c r="I39" s="22" t="s">
        <v>211</v>
      </c>
      <c r="J39" s="22" t="s">
        <v>63</v>
      </c>
      <c r="K39" s="28" t="s">
        <v>212</v>
      </c>
      <c r="L39" s="28" t="s">
        <v>213</v>
      </c>
      <c r="M39" s="28" t="s">
        <v>139</v>
      </c>
      <c r="N39" s="28" t="s">
        <v>139</v>
      </c>
      <c r="O39" s="28" t="s">
        <v>30</v>
      </c>
      <c r="P39" s="35"/>
    </row>
  </sheetData>
  <autoFilter xmlns:etc="http://www.wps.cn/officeDocument/2017/etCustomData" ref="A3:O39" etc:filterBottomFollowUsedRange="0">
    <extLst/>
  </autoFilter>
  <mergeCells count="2">
    <mergeCell ref="A1:O1"/>
    <mergeCell ref="A2:O2"/>
  </mergeCells>
  <conditionalFormatting sqref="B17">
    <cfRule type="duplicateValues" dxfId="0" priority="1"/>
  </conditionalFormatting>
  <pageMargins left="0.739583333333333" right="0.739583333333333" top="0.739583333333333" bottom="0.739583333333333" header="0.298611111111111" footer="0.298611111111111"/>
  <pageSetup paperSize="8" scale="9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有心人</cp:lastModifiedBy>
  <dcterms:created xsi:type="dcterms:W3CDTF">2023-04-11T09:15:00Z</dcterms:created>
  <dcterms:modified xsi:type="dcterms:W3CDTF">2025-08-08T04:28:09Z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31344D2B75B64C81A22DE68427EA3F19_13</vt:lpwstr>
  </property>
  <property fmtid="{D5CDD505-2E9C-101B-9397-08002B2CF9AE}" pid="3" name="KSOProductBuildVer">
    <vt:lpwstr>2052-12.1.0.21915</vt:lpwstr>
  </property>
</Properties>
</file>