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公布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<sst xmlns="http://schemas.openxmlformats.org/spreadsheetml/2006/main" count="22" uniqueCount="22">
  <si>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附件：</t>
  </si>
  <si>
    <t>2025年度歙县中小学新任教师公开招聘入围体检人员名单</t>
  </si>
  <si>
    <t>序号</t>
  </si>
  <si>
    <t>岗位代码</t>
  </si>
  <si>
    <t>准考证号</t>
  </si>
  <si>
    <t>教育综合知识</t>
  </si>
  <si>
    <t>学科专业知识</t>
  </si>
  <si>
    <t>笔试合成成绩</t>
  </si>
  <si>
    <t>政策加分</t>
  </si>
  <si>
    <t>最终笔试成绩</t>
  </si>
  <si>
    <t>专业测试成绩</t>
  </si>
  <si>
    <t>总成绩</t>
  </si>
  <si>
    <t>34102101高中英语</t>
  </si>
  <si>
    <t>253410012128</t>
  </si>
  <si>
    <t>34102102高中数学</t>
  </si>
  <si>
    <t>253410010619</t>
  </si>
  <si>
    <t>34102103高中政治</t>
  </si>
  <si>
    <t>253410013315</t>
  </si>
  <si>
    <t>34102104高中体育</t>
  </si>
  <si>
    <t>253410013029</t>
  </si>
  <si>
    <t>34102105高中历史</t>
  </si>
  <si>
    <t>253410013819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</si>
</sst>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6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tabSelected="1" workbookViewId="0">
      <selection activeCell="L7" sqref="L7"/>
    </sheetView>
  </sheetViews>
  <sheetFormatPr defaultColWidth="10" defaultRowHeight="15.6" outlineLevelRow="7"/>
  <cols>
    <col min="1" max="1" width="5.44444444444444" style="2" customWidth="1"/>
    <col min="2" max="2" width="18.3333333333333" style="2" customWidth="1"/>
    <col min="3" max="3" width="14.3333333333333" style="2" customWidth="1"/>
    <col min="4" max="6" width="7.88888888888889" style="2" customWidth="1"/>
    <col min="7" max="7" width="6.55555555555556" style="2" customWidth="1"/>
    <col min="8" max="8" width="7.77777777777778" style="2" customWidth="1"/>
    <col min="9" max="10" width="8.77777777777778" style="2" customWidth="1"/>
    <col min="11" max="16381" width="10" style="2"/>
    <col min="16382" max="16384" width="20.2222222222222" style="2"/>
  </cols>
  <sheetData>
    <row r="1" s="1" customFormat="1" ht="25" customHeight="1" spans="1:5">
      <c r="A1" s="3" t="s">
        <v>0</v>
      </c>
      <c r="B1" s="3"/>
      <c r="C1" s="3"/>
      <c r="D1" s="3"/>
      <c r="E1" s="3"/>
    </row>
    <row r="2" s="2" customFormat="1" ht="36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8" customHeight="1" spans="1:10">
      <c r="A3" s="5" t="s">
        <v>2</v>
      </c>
      <c r="B3" s="6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 t="s">
        <v>9</v>
      </c>
      <c r="I3" s="12" t="s">
        <v>10</v>
      </c>
      <c r="J3" s="13" t="s">
        <v>11</v>
      </c>
    </row>
    <row r="4" ht="24" customHeight="1" spans="1:10">
      <c r="A4" s="9">
        <v>1</v>
      </c>
      <c r="B4" s="10" t="s">
        <v>12</v>
      </c>
      <c r="C4" s="10" t="s">
        <v>13</v>
      </c>
      <c r="D4" s="10">
        <v>87</v>
      </c>
      <c r="E4" s="10">
        <v>102</v>
      </c>
      <c r="F4" s="11">
        <v>96</v>
      </c>
      <c r="G4" s="11"/>
      <c r="H4" s="11">
        <v>96</v>
      </c>
      <c r="I4" s="10">
        <v>83.52</v>
      </c>
      <c r="J4" s="11">
        <f t="shared" ref="J4:J8" si="0">H4/1.2*0.4+I4*0.6</f>
        <v>82.112</v>
      </c>
    </row>
    <row r="5" ht="24" customHeight="1" spans="1:10">
      <c r="A5" s="9">
        <v>2</v>
      </c>
      <c r="B5" s="10" t="s">
        <v>14</v>
      </c>
      <c r="C5" s="10" t="s">
        <v>15</v>
      </c>
      <c r="D5" s="10">
        <v>58</v>
      </c>
      <c r="E5" s="10">
        <v>96.5</v>
      </c>
      <c r="F5" s="11">
        <v>81.1</v>
      </c>
      <c r="G5" s="11"/>
      <c r="H5" s="11">
        <v>81.1</v>
      </c>
      <c r="I5" s="10">
        <v>81.86</v>
      </c>
      <c r="J5" s="11">
        <f t="shared" si="0"/>
        <v>76.1493333333333</v>
      </c>
    </row>
    <row r="6" ht="24" customHeight="1" spans="1:10">
      <c r="A6" s="9">
        <v>3</v>
      </c>
      <c r="B6" s="10" t="s">
        <v>16</v>
      </c>
      <c r="C6" s="10" t="s">
        <v>17</v>
      </c>
      <c r="D6" s="10">
        <v>84</v>
      </c>
      <c r="E6" s="10">
        <v>89</v>
      </c>
      <c r="F6" s="11">
        <v>87</v>
      </c>
      <c r="G6" s="11"/>
      <c r="H6" s="11">
        <v>87</v>
      </c>
      <c r="I6" s="10">
        <v>85.8</v>
      </c>
      <c r="J6" s="11">
        <f t="shared" si="0"/>
        <v>80.48</v>
      </c>
    </row>
    <row r="7" ht="24" customHeight="1" spans="1:10">
      <c r="A7" s="9">
        <v>4</v>
      </c>
      <c r="B7" s="10" t="s">
        <v>18</v>
      </c>
      <c r="C7" s="10" t="s">
        <v>19</v>
      </c>
      <c r="D7" s="10">
        <v>62</v>
      </c>
      <c r="E7" s="10">
        <v>86</v>
      </c>
      <c r="F7" s="11">
        <v>76.4</v>
      </c>
      <c r="G7" s="11"/>
      <c r="H7" s="11">
        <v>76.4</v>
      </c>
      <c r="I7" s="10">
        <v>85.72</v>
      </c>
      <c r="J7" s="11">
        <f t="shared" si="0"/>
        <v>76.8986666666667</v>
      </c>
    </row>
    <row r="8" ht="24" customHeight="1" spans="1:10">
      <c r="A8" s="9">
        <v>5</v>
      </c>
      <c r="B8" s="10" t="s">
        <v>20</v>
      </c>
      <c r="C8" s="10" t="s">
        <v>21</v>
      </c>
      <c r="D8" s="10">
        <v>58.5</v>
      </c>
      <c r="E8" s="10">
        <v>89</v>
      </c>
      <c r="F8" s="11">
        <v>76.8</v>
      </c>
      <c r="G8" s="11"/>
      <c r="H8" s="11">
        <v>76.8</v>
      </c>
      <c r="I8" s="10">
        <v>85.62</v>
      </c>
      <c r="J8" s="11">
        <f t="shared" si="0"/>
        <v>76.972</v>
      </c>
    </row>
  </sheetData>
  <mergeCells count="2">
    <mergeCell ref="A1:E1"/>
    <mergeCell ref="A2:J2"/>
  </mergeCells>
  <conditionalFormatting sqref="C3">
    <cfRule type="expression" dxfId="0" priority="2">
      <formula>AND(SUMPRODUCT(IFERROR(1*(($C$3&amp;"x")=(C3&amp;"x")),0))&gt;1,NOT(ISBLANK(C3)))</formula>
    </cfRule>
  </conditionalFormatting>
  <conditionalFormatting sqref="C4:C8">
    <cfRule type="expression" dxfId="0" priority="1">
      <formula>AND(SUMPRODUCT(IFERROR(1*(($C$4:$C$8&amp;"x")=(C4&amp;"x")),0))&gt;1,NOT(ISBLANK(C4)))</formula>
    </cfRule>
  </conditionalFormatting>
  <printOptions horizontalCentered="1"/>
  <pageMargins left="0.511811023622047" right="0.511811023622047" top="0.551181102362205" bottom="0.551181102362205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潘文辉</dc:creator>
  <cp:lastModifiedBy>梦终究是梦</cp:lastModifiedBy>
  <dcterms:created xsi:type="dcterms:W3CDTF">2022-08-09T08:38:00Z</dcterms:created>
  <cp:lastPrinted>2022-08-09T08:57:00Z</cp:lastPrinted>
  <dcterms:modified xsi:type="dcterms:W3CDTF">2025-06-03T03:46:31Z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8554F7E92A984D90B3B591EF04D4ECAD</vt:lpwstr>
  </property>
  <property fmtid="{D5CDD505-2E9C-101B-9397-08002B2CF9AE}" pid="3" name="KSOProductBuildVer">
    <vt:lpwstr>2052-12.1.0.20784</vt:lpwstr>
  </property>
</Properties>
</file>