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t96FYc2UlpqEkMhzFFNzzCP7NEk/xpiv1F6pFpH0qic85tSw7HL+/3eqg8NYGljmnVejUv08kR6Aw03o4xe4nQ==" workbookSaltValue="XR2BWliUBnLBFqkd2Brc7w==" workbookSpinCount="100000" lockStructure="1"/>
  <bookViews>
    <workbookView windowWidth="23325" windowHeight="9840"/>
  </bookViews>
  <sheets>
    <sheet name="新增7项采集表" sheetId="1" r:id="rId1"/>
  </sheets>
  <definedNames>
    <definedName name="_xlnm._FilterDatabase" localSheetId="0" hidden="1">新增7项采集表!$B$1:$P$10</definedName>
    <definedName name="安庆市">新增7项采集表!$S$19:$AE$19</definedName>
    <definedName name="蚌埠市">新增7项采集表!$S$14:$AC$14</definedName>
    <definedName name="亳州市">新增7项采集表!$S$25:$Y$25</definedName>
    <definedName name="池州市">新增7项采集表!$S$26:$Z$26</definedName>
    <definedName name="滁州市">新增7项采集表!$S$21:$AC$21</definedName>
    <definedName name="阜阳市">新增7项采集表!$S$22:$AC$22</definedName>
    <definedName name="合肥市">新增7项采集表!$S$12:$AF$12</definedName>
    <definedName name="淮北市">新增7项采集表!$S$17:$Y$17</definedName>
    <definedName name="淮南市">新增7项采集表!$S$15:$AC$15</definedName>
    <definedName name="黄山市">新增7项采集表!$S$20:$AA$20</definedName>
    <definedName name="六安市">新增7项采集表!$S$24:$AA$24</definedName>
    <definedName name="马鞍山市">新增7项采集表!$S$16:$AB$16</definedName>
    <definedName name="宿州市">新增7项采集表!$S$23:$AA$23</definedName>
    <definedName name="铜陵市">新增7项采集表!$S$18:$Y$18</definedName>
    <definedName name="芜湖市">新增7项采集表!$S$13:$AC$13</definedName>
    <definedName name="宣城市">新增7项采集表!$S$27:$AB$27</definedName>
  </definedNames>
  <calcPr calcId="144525"/>
</workbook>
</file>

<file path=xl/sharedStrings.xml><?xml version="1.0" encoding="utf-8"?>
<sst xmlns="http://schemas.openxmlformats.org/spreadsheetml/2006/main" count="250" uniqueCount="209">
  <si>
    <t>序号</t>
  </si>
  <si>
    <t>地市</t>
  </si>
  <si>
    <t>县区</t>
  </si>
  <si>
    <t>主管部门</t>
  </si>
  <si>
    <t>补贴项目</t>
  </si>
  <si>
    <t>政策依据</t>
  </si>
  <si>
    <t>补贴对象</t>
  </si>
  <si>
    <t>补贴标准</t>
  </si>
  <si>
    <t>申领流程</t>
  </si>
  <si>
    <t>发放方式</t>
  </si>
  <si>
    <t>发放时间</t>
  </si>
  <si>
    <t>咨询方式</t>
  </si>
  <si>
    <t>备注</t>
  </si>
  <si>
    <t>国家标准</t>
  </si>
  <si>
    <t>省级标准</t>
  </si>
  <si>
    <t>市级标准</t>
  </si>
  <si>
    <t>县区标准</t>
  </si>
  <si>
    <t>黄山市</t>
  </si>
  <si>
    <t>歙县</t>
  </si>
  <si>
    <t>歙县农业农村局</t>
  </si>
  <si>
    <t>稻谷补贴</t>
  </si>
  <si>
    <t>安徽省财政厅关于提前下达2025年中央财政目标价格补贴（稻谷）预算的通知 皖财农（2024）1111号</t>
  </si>
  <si>
    <t>实际种稻者</t>
  </si>
  <si>
    <t>县级亩均补贴标准，根据补贴资金总额和耕地面积测算确定</t>
  </si>
  <si>
    <t>村镇摸底面积报县，县级按照乡镇上报的面积汇总数计算补贴标准并下达资金指标，乡镇按照指标数造册、公示、上报，经县级审核并农户通过一卡通发放，新型经营主体按照国库集中支付规定发放给实际种稻者</t>
  </si>
  <si>
    <t>农户从一卡通发放，新型经营主体按照国库集中支付规定发放</t>
  </si>
  <si>
    <t>预计8月底前</t>
  </si>
  <si>
    <t>0559-6534711</t>
  </si>
  <si>
    <t>原有项目</t>
  </si>
  <si>
    <t>耕地轮作试点补贴</t>
  </si>
  <si>
    <t>《安徽省农业农村厅关于印发2024年安徽省耕地轮作、油菜扩种和大豆玉米带状复合种植工作实施方案的通知》</t>
  </si>
  <si>
    <t>稻—油轮作种植主体</t>
  </si>
  <si>
    <t>150元/亩</t>
  </si>
  <si>
    <t>依照资金和实施面积计算补贴标准，最高150元/亩</t>
  </si>
  <si>
    <t>主体申报，乡（镇）初审，县乡（镇）验收，核定奖补金额，公示，发放补贴</t>
  </si>
  <si>
    <t>直接补贴到种植主体，农户通过一卡通发放</t>
  </si>
  <si>
    <t>1-2月</t>
  </si>
  <si>
    <t>电话：6534711</t>
  </si>
  <si>
    <t>扩种油菜补贴</t>
  </si>
  <si>
    <t>油菜扩种种植主体</t>
  </si>
  <si>
    <t>直接补贴到种植主体</t>
  </si>
  <si>
    <t>玉米大豆带状复合种植</t>
  </si>
  <si>
    <t>无</t>
  </si>
  <si>
    <t>秸秆综合利用</t>
  </si>
  <si>
    <t>雨露计划扶贫补助</t>
  </si>
  <si>
    <t>1.中共安徽省委 安徽省人民政府《关于坚决打赢脱贫攻坚战的决定》（皖发〔2015〕26号）第三条第（二）项：大力实施“雨露计划”，对贫困家庭子女在中、高等职业院校就读的实施资金补助。
2.国务院扶贫办、教育部、人力资源和社会保障部《关于加强雨露计划支持农村贫困家庭新成长劳动力接受职业教育的意见》（国开办发〔2015〕19号）：雨露计划作为专项扶贫工作的重要内容，引导和支持农村贫困家庭新成长劳动力接受职业教育，是培养技能型人才、促进稳定就业、实现脱贫致富的治本之举，是提高贫困人口素质，促进贫困地区经济社会发展的重要措施。
3.财政部关于印发《中央财政衔接推进乡村振兴补助资金管理办法》的通知（财农〔2021〕19号）</t>
  </si>
  <si>
    <t>子女接受中等职业教育（含普通中专、成人中专、职业高中、技工院校，以下同）、高等职业教育的农村脱贫家庭（含监测帮扶对象家庭）。</t>
  </si>
  <si>
    <t>县级根据国家标准每生每年3000元</t>
  </si>
  <si>
    <t>1、全国扶贫开发信息系统中贫困学生“雨露计划”职业教育补助基本程序。以全国扶贫开发信息系统中标注的春（秋）季贫困学生信息作为发放“雨露计划”补助的依据，通过系统导出本地区春（秋）季贫困学生名册，逐人审核校正，留存校正后名册并签字确认，公示拟补助对象，无异议后发放补助。
2、对于符合补助条件但不在全国扶贫开发信息系统贫困学生名册中的贫困家庭子女“雨露计划”职业教育补助基本程序。由贫困家庭子女或委托该户家庭成员、帮扶联系人填写“××县（市、区）××年春（秋）季‘雨露计划’职业教育补助申请表”、提供“学籍证明”，经村（居）委会、乡（镇）政府、县级扶贫部门逐级审核申请对象贫困资格及学籍在校在读信息后，公示拟补助对象，无异议后发放补助。</t>
  </si>
  <si>
    <t>通过财政惠农补贴资金“一卡通”打卡发放</t>
  </si>
  <si>
    <t>春季、秋季开学后（上下半年）各一次</t>
  </si>
  <si>
    <t>0559-6514970</t>
  </si>
  <si>
    <t>农村改厕补助</t>
  </si>
  <si>
    <t>合肥市</t>
  </si>
  <si>
    <t>经开区</t>
  </si>
  <si>
    <t>肥西县</t>
  </si>
  <si>
    <t>巢湖市</t>
  </si>
  <si>
    <t>庐江县</t>
  </si>
  <si>
    <t>肥东县</t>
  </si>
  <si>
    <t>新站区</t>
  </si>
  <si>
    <t>长丰县</t>
  </si>
  <si>
    <t>瑶海区</t>
  </si>
  <si>
    <t>巢经开区</t>
  </si>
  <si>
    <t>高新区</t>
  </si>
  <si>
    <t>蜀山区</t>
  </si>
  <si>
    <t>庐阳区</t>
  </si>
  <si>
    <t>包河区</t>
  </si>
  <si>
    <t>芜湖市</t>
  </si>
  <si>
    <t>南陵县</t>
  </si>
  <si>
    <t>繁昌区</t>
  </si>
  <si>
    <t>弋江区</t>
  </si>
  <si>
    <t>芜湖三山经济开发区</t>
  </si>
  <si>
    <t>鸠江区</t>
  </si>
  <si>
    <t>无为市</t>
  </si>
  <si>
    <t>湾沚区</t>
  </si>
  <si>
    <t>镜湖区</t>
  </si>
  <si>
    <t>芜湖市经济技术开发区</t>
  </si>
  <si>
    <t>皖江江北新兴产业集中区</t>
  </si>
  <si>
    <t>蚌埠市</t>
  </si>
  <si>
    <t>禹会区</t>
  </si>
  <si>
    <t>怀远县</t>
  </si>
  <si>
    <t>固镇县</t>
  </si>
  <si>
    <t>五河县</t>
  </si>
  <si>
    <t>怀远县经开区</t>
  </si>
  <si>
    <t>蚌埠经济开发区</t>
  </si>
  <si>
    <t>淮上区</t>
  </si>
  <si>
    <t>蚌山区</t>
  </si>
  <si>
    <t>龙子湖区</t>
  </si>
  <si>
    <t>蚌埠高新技术产业开发区</t>
  </si>
  <si>
    <t>淮南市</t>
  </si>
  <si>
    <t>谢家集区</t>
  </si>
  <si>
    <t>淮南经济技术开发区管理委员会</t>
  </si>
  <si>
    <t>八公山区</t>
  </si>
  <si>
    <t>毛集实验区</t>
  </si>
  <si>
    <t>安徽淮南高新技术产业开发区管理委员会</t>
  </si>
  <si>
    <t>寿县</t>
  </si>
  <si>
    <t>潘集区</t>
  </si>
  <si>
    <t>田家庵区</t>
  </si>
  <si>
    <t>大通区</t>
  </si>
  <si>
    <t>凤台县</t>
  </si>
  <si>
    <t>马鞍山市</t>
  </si>
  <si>
    <t>含山县</t>
  </si>
  <si>
    <t>博望区</t>
  </si>
  <si>
    <t>当涂县</t>
  </si>
  <si>
    <t>马鞍山郑蒲港新区现代产业园区</t>
  </si>
  <si>
    <t>马鞍山经济技术开发区</t>
  </si>
  <si>
    <t>花山区</t>
  </si>
  <si>
    <t>和县</t>
  </si>
  <si>
    <t>马鞍山慈湖高新技术产业开发区</t>
  </si>
  <si>
    <t>雨山区</t>
  </si>
  <si>
    <t>淮北市</t>
  </si>
  <si>
    <t>烈山区</t>
  </si>
  <si>
    <t>相山区</t>
  </si>
  <si>
    <t>濉溪县</t>
  </si>
  <si>
    <t>安徽（淮北）新型煤化工合成材料基地</t>
  </si>
  <si>
    <t>杜集区</t>
  </si>
  <si>
    <t>淮北高新技术产业开发区</t>
  </si>
  <si>
    <t>铜陵市</t>
  </si>
  <si>
    <t>义安区</t>
  </si>
  <si>
    <t>普济圩</t>
  </si>
  <si>
    <t>铜陵市开发区</t>
  </si>
  <si>
    <t>郊区</t>
  </si>
  <si>
    <t>铜官区</t>
  </si>
  <si>
    <t>枞阳县</t>
  </si>
  <si>
    <t>安庆市</t>
  </si>
  <si>
    <t>安庆经济技术开发区</t>
  </si>
  <si>
    <t>桐城市</t>
  </si>
  <si>
    <t>望江县</t>
  </si>
  <si>
    <t>怀宁县</t>
  </si>
  <si>
    <t>宜秀区</t>
  </si>
  <si>
    <t>潜山市</t>
  </si>
  <si>
    <t>大观区</t>
  </si>
  <si>
    <t>岳西县</t>
  </si>
  <si>
    <t>宿松县</t>
  </si>
  <si>
    <t>太湖县</t>
  </si>
  <si>
    <t>安庆高新技术产业开发区</t>
  </si>
  <si>
    <t>迎江区</t>
  </si>
  <si>
    <t>祁门县</t>
  </si>
  <si>
    <t>黄山区</t>
  </si>
  <si>
    <t>黄山市高新技术开发区</t>
  </si>
  <si>
    <t>黟县</t>
  </si>
  <si>
    <t>休宁县</t>
  </si>
  <si>
    <t>徽州区</t>
  </si>
  <si>
    <t>屯溪区</t>
  </si>
  <si>
    <t>滁州市</t>
  </si>
  <si>
    <t>中新苏滁高新技术产业开发区财政局</t>
  </si>
  <si>
    <t>全椒县</t>
  </si>
  <si>
    <t>南谯区</t>
  </si>
  <si>
    <t>明光市</t>
  </si>
  <si>
    <t>天长市</t>
  </si>
  <si>
    <t>滁州经济技术开发区财政局</t>
  </si>
  <si>
    <t>凤阳县</t>
  </si>
  <si>
    <t>定远县</t>
  </si>
  <si>
    <t>来安县</t>
  </si>
  <si>
    <t>琅琊区</t>
  </si>
  <si>
    <t>阜阳市</t>
  </si>
  <si>
    <t>阜阳合肥现代产业园区</t>
  </si>
  <si>
    <t>阜南县</t>
  </si>
  <si>
    <t>临泉县</t>
  </si>
  <si>
    <t>颍州区</t>
  </si>
  <si>
    <t>阜阳经济技术开发区</t>
  </si>
  <si>
    <t>颍上县</t>
  </si>
  <si>
    <t>颍泉区</t>
  </si>
  <si>
    <t>颍东区</t>
  </si>
  <si>
    <t>界首市</t>
  </si>
  <si>
    <t>太和县</t>
  </si>
  <si>
    <t>宿州市</t>
  </si>
  <si>
    <t>宿州高新技术产业开发区</t>
  </si>
  <si>
    <t>泗县</t>
  </si>
  <si>
    <t>砀山县</t>
  </si>
  <si>
    <t>宿州经济技术开发区</t>
  </si>
  <si>
    <t>灵璧县</t>
  </si>
  <si>
    <t>萧县</t>
  </si>
  <si>
    <t>埇桥区</t>
  </si>
  <si>
    <t>宿州马鞍山现代产业园区</t>
  </si>
  <si>
    <t>六安市</t>
  </si>
  <si>
    <t>金安区</t>
  </si>
  <si>
    <t>六安市经济技术开发区</t>
  </si>
  <si>
    <t>舒城县</t>
  </si>
  <si>
    <t>霍山县</t>
  </si>
  <si>
    <t>金寨县</t>
  </si>
  <si>
    <t>霍邱县</t>
  </si>
  <si>
    <t>叶集区</t>
  </si>
  <si>
    <t>裕安区</t>
  </si>
  <si>
    <t>亳州市</t>
  </si>
  <si>
    <t>谯城区</t>
  </si>
  <si>
    <t>利辛县</t>
  </si>
  <si>
    <t>蒙城县</t>
  </si>
  <si>
    <t>亳州芜湖现代产业园区管理委员会</t>
  </si>
  <si>
    <t>安徽亳州高新技术产业开发区管理委员会</t>
  </si>
  <si>
    <t>涡阳县</t>
  </si>
  <si>
    <t>池州市</t>
  </si>
  <si>
    <t>池州市九华山风景区</t>
  </si>
  <si>
    <t>池州经济技术开发区</t>
  </si>
  <si>
    <t>青阳县</t>
  </si>
  <si>
    <t>石台县</t>
  </si>
  <si>
    <t>东至县</t>
  </si>
  <si>
    <t>皖江江南新兴产业集中区</t>
  </si>
  <si>
    <t>贵池区</t>
  </si>
  <si>
    <t>宣城市</t>
  </si>
  <si>
    <t>宁国经济开发区</t>
  </si>
  <si>
    <t>绩溪县</t>
  </si>
  <si>
    <t>宁国市</t>
  </si>
  <si>
    <t>广德市</t>
  </si>
  <si>
    <t>宣城市经济技术开发区</t>
  </si>
  <si>
    <t>旌德县</t>
  </si>
  <si>
    <t>泾县</t>
  </si>
  <si>
    <t>宣州区</t>
  </si>
  <si>
    <t>郎溪县</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</si>
</sst>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2"/>
      <name val="宋体"/>
      <charset val="134"/>
      <scheme val="minor"/>
    </font>
    <font>
      <b/>
      <sz val="11"/>
      <name val="宋体"/>
      <charset val="134"/>
      <scheme val="minor"/>
    </font>
    <font>
      <sz val="10"/>
      <color theme="1"/>
      <name val="宋体"/>
      <charset val="134"/>
      <scheme val="minor"/>
    </font>
    <font>
      <sz val="10"/>
      <name val="宋体"/>
      <charset val="134"/>
      <scheme val="minor"/>
    </font>
    <font>
      <sz val="10"/>
      <name val="宋体"/>
      <charset val="134"/>
      <scheme val="major"/>
    </font>
    <font>
      <sz val="10"/>
      <color indexed="8"/>
      <name val="宋体"/>
      <charset val="134"/>
    </font>
    <font>
      <sz val="11"/>
      <color indexed="8"/>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s>
  <fills count="34">
    <fill>
      <patternFill patternType="none"/>
    </fill>
    <fill>
      <patternFill patternType="gray125"/>
    </fill>
    <fill>
      <patternFill patternType="solid">
        <fgColor theme="4"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Protection="0"/>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7"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10" borderId="0" applyNumberFormat="0" applyBorder="0" applyAlignment="0" applyProtection="0">
      <alignment vertical="center"/>
    </xf>
    <xf numFmtId="0" fontId="15" fillId="0" borderId="9" applyNumberFormat="0" applyFill="0" applyAlignment="0" applyProtection="0">
      <alignment vertical="center"/>
    </xf>
    <xf numFmtId="0" fontId="12" fillId="11" borderId="0" applyNumberFormat="0" applyBorder="0" applyAlignment="0" applyProtection="0">
      <alignment vertical="center"/>
    </xf>
    <xf numFmtId="0" fontId="21" fillId="12" borderId="10" applyNumberFormat="0" applyAlignment="0" applyProtection="0">
      <alignment vertical="center"/>
    </xf>
    <xf numFmtId="0" fontId="22" fillId="12" borderId="6" applyNumberFormat="0" applyAlignment="0" applyProtection="0">
      <alignment vertical="center"/>
    </xf>
    <xf numFmtId="0" fontId="23" fillId="13" borderId="11"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alignment vertical="center"/>
    </xf>
  </cellStyleXfs>
  <cellXfs count="17">
    <xf numFmtId="0" fontId="0" fillId="0" borderId="0" xfId="0">
      <alignment vertical="center"/>
    </xf>
    <xf numFmtId="0" fontId="1"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3" xfId="0" applyFont="1" applyBorder="1" applyAlignment="1">
      <alignment horizontal="center" vertical="center"/>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6" fillId="0" borderId="3" xfId="0" applyFont="1" applyFill="1" applyBorder="1" applyAlignment="1">
      <alignment vertical="center" wrapText="1"/>
    </xf>
    <xf numFmtId="0" fontId="7" fillId="0" borderId="3" xfId="0" applyFont="1" applyFill="1" applyBorder="1" applyAlignment="1">
      <alignment vertical="center" wrapText="1"/>
    </xf>
    <xf numFmtId="0" fontId="8" fillId="0" borderId="3" xfId="0" applyFont="1" applyBorder="1" applyAlignment="1">
      <alignment horizontal="left" vertical="center" wrapText="1"/>
    </xf>
    <xf numFmtId="0" fontId="8" fillId="0" borderId="3"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1" fillId="2" borderId="5"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0" fillId="0" borderId="0" xfId="0" applyNumberForma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7"/>
  <sheetViews>
    <sheetView tabSelected="1" topLeftCell="A6" workbookViewId="0">
      <selection activeCell="P8" sqref="P8"/>
    </sheetView>
  </sheetViews>
  <sheetFormatPr defaultColWidth="9" defaultRowHeight="30" customHeight="1"/>
  <cols>
    <col min="1" max="1" width="5.625" customWidth="1"/>
    <col min="2" max="3" width="10.625" customWidth="1"/>
    <col min="4" max="5" width="15.625" customWidth="1"/>
    <col min="6" max="6" width="30.625" customWidth="1"/>
    <col min="7" max="13" width="20.625" customWidth="1"/>
    <col min="14" max="16" width="10.625" customWidth="1"/>
    <col min="17" max="52" width="9" hidden="1" customWidth="1"/>
  </cols>
  <sheetData>
    <row r="1" customHeight="1" spans="1:16">
      <c r="A1" s="1" t="str">
        <f>B4&amp;"_"&amp;C4&amp;"_惠民惠农补贴政策清单（新增7项）采集表"</f>
        <v>黄山市_歙县_惠民惠农补贴政策清单（新增7项）采集表</v>
      </c>
      <c r="B1" s="1"/>
      <c r="C1" s="1"/>
      <c r="D1" s="1"/>
      <c r="E1" s="1"/>
      <c r="F1" s="1"/>
      <c r="G1" s="1"/>
      <c r="H1" s="1"/>
      <c r="I1" s="1"/>
      <c r="J1" s="1"/>
      <c r="K1" s="1"/>
      <c r="L1" s="1"/>
      <c r="M1" s="1"/>
      <c r="N1" s="1"/>
      <c r="O1" s="1"/>
      <c r="P1" s="13"/>
    </row>
    <row r="2" customHeight="1" spans="1:16">
      <c r="A2" s="2" t="s">
        <v>0</v>
      </c>
      <c r="B2" s="2" t="s">
        <v>1</v>
      </c>
      <c r="C2" s="2" t="s">
        <v>2</v>
      </c>
      <c r="D2" s="2" t="s">
        <v>3</v>
      </c>
      <c r="E2" s="2" t="s">
        <v>4</v>
      </c>
      <c r="F2" s="2" t="s">
        <v>5</v>
      </c>
      <c r="G2" s="2" t="s">
        <v>6</v>
      </c>
      <c r="H2" s="3" t="s">
        <v>7</v>
      </c>
      <c r="I2" s="3"/>
      <c r="J2" s="3"/>
      <c r="K2" s="3"/>
      <c r="L2" s="2" t="s">
        <v>8</v>
      </c>
      <c r="M2" s="2" t="s">
        <v>9</v>
      </c>
      <c r="N2" s="2" t="s">
        <v>10</v>
      </c>
      <c r="O2" s="2" t="s">
        <v>11</v>
      </c>
      <c r="P2" s="2" t="s">
        <v>12</v>
      </c>
    </row>
    <row r="3" customHeight="1" spans="1:16">
      <c r="A3" s="4"/>
      <c r="B3" s="4"/>
      <c r="C3" s="4"/>
      <c r="D3" s="4"/>
      <c r="E3" s="4"/>
      <c r="F3" s="4"/>
      <c r="G3" s="4"/>
      <c r="H3" s="3" t="s">
        <v>13</v>
      </c>
      <c r="I3" s="3" t="s">
        <v>14</v>
      </c>
      <c r="J3" s="3" t="s">
        <v>15</v>
      </c>
      <c r="K3" s="3" t="s">
        <v>16</v>
      </c>
      <c r="L3" s="4"/>
      <c r="M3" s="4"/>
      <c r="N3" s="4"/>
      <c r="O3" s="4"/>
      <c r="P3" s="4"/>
    </row>
    <row r="4" ht="120" customHeight="1" spans="1:16">
      <c r="A4" s="5">
        <v>1</v>
      </c>
      <c r="B4" s="6" t="s">
        <v>17</v>
      </c>
      <c r="C4" s="6" t="s">
        <v>18</v>
      </c>
      <c r="D4" s="7" t="s">
        <v>19</v>
      </c>
      <c r="E4" s="7" t="s">
        <v>20</v>
      </c>
      <c r="F4" s="8" t="s">
        <v>21</v>
      </c>
      <c r="G4" s="8" t="s">
        <v>22</v>
      </c>
      <c r="H4" s="9"/>
      <c r="I4" s="9"/>
      <c r="J4" s="9"/>
      <c r="K4" s="8" t="s">
        <v>23</v>
      </c>
      <c r="L4" s="14" t="s">
        <v>24</v>
      </c>
      <c r="M4" s="8" t="s">
        <v>25</v>
      </c>
      <c r="N4" s="8" t="s">
        <v>26</v>
      </c>
      <c r="O4" s="15" t="s">
        <v>27</v>
      </c>
      <c r="P4" s="7" t="s">
        <v>28</v>
      </c>
    </row>
    <row r="5" ht="120" customHeight="1" spans="1:16">
      <c r="A5" s="5">
        <v>2</v>
      </c>
      <c r="B5" s="6" t="s">
        <v>17</v>
      </c>
      <c r="C5" s="6" t="s">
        <v>18</v>
      </c>
      <c r="D5" s="7" t="s">
        <v>19</v>
      </c>
      <c r="E5" s="7" t="s">
        <v>29</v>
      </c>
      <c r="F5" s="10" t="s">
        <v>30</v>
      </c>
      <c r="G5" s="7" t="s">
        <v>31</v>
      </c>
      <c r="H5" s="7" t="s">
        <v>32</v>
      </c>
      <c r="I5" s="7"/>
      <c r="J5" s="7"/>
      <c r="K5" s="7" t="s">
        <v>33</v>
      </c>
      <c r="L5" s="7" t="s">
        <v>34</v>
      </c>
      <c r="M5" s="12" t="s">
        <v>35</v>
      </c>
      <c r="N5" s="7" t="s">
        <v>36</v>
      </c>
      <c r="O5" s="7" t="s">
        <v>37</v>
      </c>
      <c r="P5" s="7"/>
    </row>
    <row r="6" ht="120" customHeight="1" spans="1:16">
      <c r="A6" s="5">
        <v>3</v>
      </c>
      <c r="B6" s="6" t="s">
        <v>17</v>
      </c>
      <c r="C6" s="6" t="s">
        <v>18</v>
      </c>
      <c r="D6" s="7" t="s">
        <v>19</v>
      </c>
      <c r="E6" s="7" t="s">
        <v>38</v>
      </c>
      <c r="F6" s="11" t="s">
        <v>30</v>
      </c>
      <c r="G6" s="7" t="s">
        <v>39</v>
      </c>
      <c r="H6" s="12" t="s">
        <v>32</v>
      </c>
      <c r="I6" s="7"/>
      <c r="J6" s="7"/>
      <c r="K6" s="12" t="s">
        <v>33</v>
      </c>
      <c r="L6" s="12" t="s">
        <v>34</v>
      </c>
      <c r="M6" s="12" t="s">
        <v>40</v>
      </c>
      <c r="N6" s="12" t="s">
        <v>36</v>
      </c>
      <c r="O6" s="12" t="s">
        <v>37</v>
      </c>
      <c r="P6" s="7"/>
    </row>
    <row r="7" ht="120" customHeight="1" spans="1:16">
      <c r="A7" s="5">
        <v>4</v>
      </c>
      <c r="B7" s="6"/>
      <c r="C7" s="6"/>
      <c r="D7" s="7"/>
      <c r="E7" s="7" t="s">
        <v>41</v>
      </c>
      <c r="F7" s="7"/>
      <c r="G7" s="7"/>
      <c r="H7" s="7"/>
      <c r="I7" s="7"/>
      <c r="J7" s="7"/>
      <c r="K7" s="7"/>
      <c r="L7" s="7"/>
      <c r="M7" s="7"/>
      <c r="N7" s="7"/>
      <c r="O7" s="7"/>
      <c r="P7" s="7" t="s">
        <v>42</v>
      </c>
    </row>
    <row r="8" ht="120" customHeight="1" spans="1:16">
      <c r="A8" s="5">
        <v>5</v>
      </c>
      <c r="B8" s="6" t="s">
        <v>17</v>
      </c>
      <c r="C8" s="6" t="s">
        <v>18</v>
      </c>
      <c r="D8" s="7" t="s">
        <v>19</v>
      </c>
      <c r="E8" s="7" t="s">
        <v>43</v>
      </c>
      <c r="F8" s="7"/>
      <c r="G8" s="7"/>
      <c r="H8" s="7"/>
      <c r="I8" s="7"/>
      <c r="J8" s="7"/>
      <c r="K8" s="7"/>
      <c r="L8" s="7"/>
      <c r="M8" s="7"/>
      <c r="N8" s="7"/>
      <c r="O8" s="7"/>
      <c r="P8" s="7" t="s">
        <v>42</v>
      </c>
    </row>
    <row r="9" ht="120" customHeight="1" spans="1:16">
      <c r="A9" s="5">
        <v>6</v>
      </c>
      <c r="B9" s="6" t="s">
        <v>17</v>
      </c>
      <c r="C9" s="6" t="s">
        <v>18</v>
      </c>
      <c r="D9" s="7" t="s">
        <v>19</v>
      </c>
      <c r="E9" s="7" t="s">
        <v>44</v>
      </c>
      <c r="F9" s="7" t="s">
        <v>45</v>
      </c>
      <c r="G9" s="7" t="s">
        <v>46</v>
      </c>
      <c r="H9" s="7"/>
      <c r="I9" s="7"/>
      <c r="J9" s="7"/>
      <c r="K9" s="7" t="s">
        <v>47</v>
      </c>
      <c r="L9" s="7" t="s">
        <v>48</v>
      </c>
      <c r="M9" s="7" t="s">
        <v>49</v>
      </c>
      <c r="N9" s="7" t="s">
        <v>50</v>
      </c>
      <c r="O9" s="7" t="s">
        <v>51</v>
      </c>
      <c r="P9" s="7" t="s">
        <v>28</v>
      </c>
    </row>
    <row r="10" ht="120" customHeight="1" spans="1:16">
      <c r="A10" s="5">
        <v>7</v>
      </c>
      <c r="B10" s="6" t="s">
        <v>17</v>
      </c>
      <c r="C10" s="6" t="s">
        <v>18</v>
      </c>
      <c r="D10" s="7" t="s">
        <v>19</v>
      </c>
      <c r="E10" s="7" t="s">
        <v>52</v>
      </c>
      <c r="F10" s="7"/>
      <c r="G10" s="7"/>
      <c r="H10" s="7"/>
      <c r="I10" s="7"/>
      <c r="J10" s="7"/>
      <c r="K10" s="7"/>
      <c r="L10" s="7"/>
      <c r="M10" s="7"/>
      <c r="N10" s="7"/>
      <c r="O10" s="7"/>
      <c r="P10" s="7"/>
    </row>
    <row r="12" customHeight="1" spans="18:32">
      <c r="R12" t="s">
        <v>53</v>
      </c>
      <c r="S12" s="16" t="s">
        <v>54</v>
      </c>
      <c r="T12" t="s">
        <v>55</v>
      </c>
      <c r="U12" t="s">
        <v>56</v>
      </c>
      <c r="V12" t="s">
        <v>57</v>
      </c>
      <c r="W12" t="s">
        <v>58</v>
      </c>
      <c r="X12" t="s">
        <v>59</v>
      </c>
      <c r="Y12" t="s">
        <v>60</v>
      </c>
      <c r="Z12" t="s">
        <v>61</v>
      </c>
      <c r="AA12" t="s">
        <v>62</v>
      </c>
      <c r="AB12" t="s">
        <v>63</v>
      </c>
      <c r="AC12" t="s">
        <v>64</v>
      </c>
      <c r="AD12" t="s">
        <v>65</v>
      </c>
      <c r="AE12" t="s">
        <v>53</v>
      </c>
      <c r="AF12" t="s">
        <v>66</v>
      </c>
    </row>
    <row r="13" customHeight="1" spans="18:29">
      <c r="R13" t="s">
        <v>67</v>
      </c>
      <c r="S13" s="16" t="s">
        <v>68</v>
      </c>
      <c r="T13" t="s">
        <v>69</v>
      </c>
      <c r="U13" t="s">
        <v>70</v>
      </c>
      <c r="V13" t="s">
        <v>71</v>
      </c>
      <c r="W13" t="s">
        <v>72</v>
      </c>
      <c r="X13" t="s">
        <v>67</v>
      </c>
      <c r="Y13" t="s">
        <v>73</v>
      </c>
      <c r="Z13" t="s">
        <v>74</v>
      </c>
      <c r="AA13" t="s">
        <v>75</v>
      </c>
      <c r="AB13" t="s">
        <v>76</v>
      </c>
      <c r="AC13" t="s">
        <v>77</v>
      </c>
    </row>
    <row r="14" customHeight="1" spans="18:29">
      <c r="R14" t="s">
        <v>78</v>
      </c>
      <c r="S14" s="16" t="s">
        <v>79</v>
      </c>
      <c r="T14" t="s">
        <v>80</v>
      </c>
      <c r="U14" t="s">
        <v>81</v>
      </c>
      <c r="V14" t="s">
        <v>82</v>
      </c>
      <c r="W14" t="s">
        <v>83</v>
      </c>
      <c r="X14" t="s">
        <v>84</v>
      </c>
      <c r="Y14" t="s">
        <v>85</v>
      </c>
      <c r="Z14" t="s">
        <v>86</v>
      </c>
      <c r="AA14" t="s">
        <v>87</v>
      </c>
      <c r="AB14" t="s">
        <v>78</v>
      </c>
      <c r="AC14" t="s">
        <v>88</v>
      </c>
    </row>
    <row r="15" customHeight="1" spans="18:29">
      <c r="R15" t="s">
        <v>89</v>
      </c>
      <c r="S15" s="16" t="s">
        <v>90</v>
      </c>
      <c r="T15" t="s">
        <v>91</v>
      </c>
      <c r="U15" t="s">
        <v>92</v>
      </c>
      <c r="V15" t="s">
        <v>93</v>
      </c>
      <c r="W15" t="s">
        <v>94</v>
      </c>
      <c r="X15" t="s">
        <v>95</v>
      </c>
      <c r="Y15" t="s">
        <v>96</v>
      </c>
      <c r="Z15" t="s">
        <v>97</v>
      </c>
      <c r="AA15" t="s">
        <v>98</v>
      </c>
      <c r="AB15" t="s">
        <v>89</v>
      </c>
      <c r="AC15" t="s">
        <v>99</v>
      </c>
    </row>
    <row r="16" customHeight="1" spans="18:28">
      <c r="R16" t="s">
        <v>100</v>
      </c>
      <c r="S16" s="16" t="s">
        <v>101</v>
      </c>
      <c r="T16" t="s">
        <v>102</v>
      </c>
      <c r="U16" t="s">
        <v>103</v>
      </c>
      <c r="V16" t="s">
        <v>104</v>
      </c>
      <c r="W16" t="s">
        <v>105</v>
      </c>
      <c r="X16" t="s">
        <v>106</v>
      </c>
      <c r="Y16" t="s">
        <v>100</v>
      </c>
      <c r="Z16" t="s">
        <v>107</v>
      </c>
      <c r="AA16" t="s">
        <v>108</v>
      </c>
      <c r="AB16" t="s">
        <v>109</v>
      </c>
    </row>
    <row r="17" customHeight="1" spans="18:25">
      <c r="R17" t="s">
        <v>110</v>
      </c>
      <c r="S17" s="16" t="s">
        <v>111</v>
      </c>
      <c r="T17" t="s">
        <v>112</v>
      </c>
      <c r="U17" t="s">
        <v>113</v>
      </c>
      <c r="V17" t="s">
        <v>114</v>
      </c>
      <c r="W17" t="s">
        <v>115</v>
      </c>
      <c r="X17" t="s">
        <v>110</v>
      </c>
      <c r="Y17" t="s">
        <v>116</v>
      </c>
    </row>
    <row r="18" customHeight="1" spans="18:25">
      <c r="R18" t="s">
        <v>117</v>
      </c>
      <c r="S18" s="16" t="s">
        <v>118</v>
      </c>
      <c r="T18" t="s">
        <v>119</v>
      </c>
      <c r="U18" t="s">
        <v>120</v>
      </c>
      <c r="V18" t="s">
        <v>121</v>
      </c>
      <c r="W18" t="s">
        <v>122</v>
      </c>
      <c r="X18" t="s">
        <v>123</v>
      </c>
      <c r="Y18" t="s">
        <v>117</v>
      </c>
    </row>
    <row r="19" customHeight="1" spans="18:31">
      <c r="R19" t="s">
        <v>124</v>
      </c>
      <c r="S19" s="16" t="s">
        <v>125</v>
      </c>
      <c r="T19" t="s">
        <v>126</v>
      </c>
      <c r="U19" t="s">
        <v>127</v>
      </c>
      <c r="V19" t="s">
        <v>128</v>
      </c>
      <c r="W19" t="s">
        <v>129</v>
      </c>
      <c r="X19" t="s">
        <v>130</v>
      </c>
      <c r="Y19" t="s">
        <v>131</v>
      </c>
      <c r="Z19" t="s">
        <v>132</v>
      </c>
      <c r="AA19" t="s">
        <v>133</v>
      </c>
      <c r="AB19" t="s">
        <v>134</v>
      </c>
      <c r="AC19" t="s">
        <v>135</v>
      </c>
      <c r="AD19" t="s">
        <v>136</v>
      </c>
      <c r="AE19" t="s">
        <v>124</v>
      </c>
    </row>
    <row r="20" customHeight="1" spans="18:27">
      <c r="R20" t="s">
        <v>17</v>
      </c>
      <c r="S20" s="16" t="s">
        <v>17</v>
      </c>
      <c r="T20" t="s">
        <v>137</v>
      </c>
      <c r="U20" t="s">
        <v>18</v>
      </c>
      <c r="V20" t="s">
        <v>138</v>
      </c>
      <c r="W20" t="s">
        <v>139</v>
      </c>
      <c r="X20" t="s">
        <v>140</v>
      </c>
      <c r="Y20" t="s">
        <v>141</v>
      </c>
      <c r="Z20" t="s">
        <v>142</v>
      </c>
      <c r="AA20" t="s">
        <v>143</v>
      </c>
    </row>
    <row r="21" customHeight="1" spans="18:29">
      <c r="R21" t="s">
        <v>144</v>
      </c>
      <c r="S21" s="16" t="s">
        <v>144</v>
      </c>
      <c r="T21" t="s">
        <v>145</v>
      </c>
      <c r="U21" t="s">
        <v>146</v>
      </c>
      <c r="V21" t="s">
        <v>147</v>
      </c>
      <c r="W21" t="s">
        <v>148</v>
      </c>
      <c r="X21" t="s">
        <v>149</v>
      </c>
      <c r="Y21" t="s">
        <v>150</v>
      </c>
      <c r="Z21" t="s">
        <v>151</v>
      </c>
      <c r="AA21" t="s">
        <v>152</v>
      </c>
      <c r="AB21" t="s">
        <v>153</v>
      </c>
      <c r="AC21" t="s">
        <v>154</v>
      </c>
    </row>
    <row r="22" customHeight="1" spans="18:29">
      <c r="R22" t="s">
        <v>155</v>
      </c>
      <c r="S22" s="16" t="s">
        <v>155</v>
      </c>
      <c r="T22" t="s">
        <v>156</v>
      </c>
      <c r="U22" t="s">
        <v>157</v>
      </c>
      <c r="V22" t="s">
        <v>158</v>
      </c>
      <c r="W22" t="s">
        <v>159</v>
      </c>
      <c r="X22" t="s">
        <v>160</v>
      </c>
      <c r="Y22" t="s">
        <v>161</v>
      </c>
      <c r="Z22" t="s">
        <v>162</v>
      </c>
      <c r="AA22" t="s">
        <v>163</v>
      </c>
      <c r="AB22" t="s">
        <v>164</v>
      </c>
      <c r="AC22" t="s">
        <v>165</v>
      </c>
    </row>
    <row r="23" customHeight="1" spans="18:27">
      <c r="R23" t="s">
        <v>166</v>
      </c>
      <c r="S23" s="16" t="s">
        <v>166</v>
      </c>
      <c r="T23" t="s">
        <v>167</v>
      </c>
      <c r="U23" t="s">
        <v>168</v>
      </c>
      <c r="V23" t="s">
        <v>169</v>
      </c>
      <c r="W23" t="s">
        <v>170</v>
      </c>
      <c r="X23" t="s">
        <v>171</v>
      </c>
      <c r="Y23" t="s">
        <v>172</v>
      </c>
      <c r="Z23" t="s">
        <v>173</v>
      </c>
      <c r="AA23" t="s">
        <v>174</v>
      </c>
    </row>
    <row r="24" customHeight="1" spans="18:27">
      <c r="R24" t="s">
        <v>175</v>
      </c>
      <c r="S24" s="16" t="s">
        <v>176</v>
      </c>
      <c r="T24" t="s">
        <v>177</v>
      </c>
      <c r="U24" t="s">
        <v>178</v>
      </c>
      <c r="V24" t="s">
        <v>175</v>
      </c>
      <c r="W24" t="s">
        <v>179</v>
      </c>
      <c r="X24" t="s">
        <v>180</v>
      </c>
      <c r="Y24" t="s">
        <v>181</v>
      </c>
      <c r="Z24" t="s">
        <v>182</v>
      </c>
      <c r="AA24" t="s">
        <v>183</v>
      </c>
    </row>
    <row r="25" customHeight="1" spans="18:25">
      <c r="R25" t="s">
        <v>184</v>
      </c>
      <c r="S25" s="16" t="s">
        <v>185</v>
      </c>
      <c r="T25" t="s">
        <v>184</v>
      </c>
      <c r="U25" t="s">
        <v>186</v>
      </c>
      <c r="V25" t="s">
        <v>187</v>
      </c>
      <c r="W25" t="s">
        <v>188</v>
      </c>
      <c r="X25" t="s">
        <v>189</v>
      </c>
      <c r="Y25" t="s">
        <v>190</v>
      </c>
    </row>
    <row r="26" customHeight="1" spans="18:26">
      <c r="R26" t="s">
        <v>191</v>
      </c>
      <c r="S26" s="16" t="s">
        <v>192</v>
      </c>
      <c r="T26" t="s">
        <v>191</v>
      </c>
      <c r="U26" t="s">
        <v>193</v>
      </c>
      <c r="V26" t="s">
        <v>194</v>
      </c>
      <c r="W26" t="s">
        <v>195</v>
      </c>
      <c r="X26" t="s">
        <v>196</v>
      </c>
      <c r="Y26" t="s">
        <v>197</v>
      </c>
      <c r="Z26" t="s">
        <v>198</v>
      </c>
    </row>
    <row r="27" customHeight="1" spans="18:28">
      <c r="R27" t="s">
        <v>199</v>
      </c>
      <c r="S27" s="16" t="s">
        <v>200</v>
      </c>
      <c r="T27" t="s">
        <v>201</v>
      </c>
      <c r="U27" t="s">
        <v>202</v>
      </c>
      <c r="V27" t="s">
        <v>199</v>
      </c>
      <c r="W27" t="s">
        <v>203</v>
      </c>
      <c r="X27" t="s">
        <v>204</v>
      </c>
      <c r="Y27" t="s">
        <v>205</v>
      </c>
      <c r="Z27" t="s">
        <v>206</v>
      </c>
      <c r="AA27" t="s">
        <v>207</v>
      </c>
      <c r="AB27" t="s">
        <v>208</v>
      </c>
    </row>
  </sheetData>
  <sheetProtection algorithmName="SHA-512" hashValue="NR5Nx0GymqGDHqMKJJuF1XNzF/DAksLWogRvicBu/+CLhbGCG1hvZ3lQBNHGlvX5H5lKIvGTxfXI+86Vh92ksQ==" saltValue="KMSwmkYBHdeqXZSIsAR5Gw==" spinCount="100000" sheet="1" sort="0" autoFilter="0" objects="1" scenarios="1"/>
  <protectedRanges>
    <protectedRange sqref="B4:C10 B5:C5 B6:C6 B8:C8 B9:C9 B10:C10" name="区域2"/>
    <protectedRange sqref="D4:D10 F4:P10 D5 D6 D8 D9 D10" name="区域1"/>
    <protectedRange sqref="F5:P6" name="区域1_1"/>
  </protectedRanges>
  <mergeCells count="14">
    <mergeCell ref="A1:P1"/>
    <mergeCell ref="H2:K2"/>
    <mergeCell ref="A2:A3"/>
    <mergeCell ref="B2:B3"/>
    <mergeCell ref="C2:C3"/>
    <mergeCell ref="D2:D3"/>
    <mergeCell ref="E2:E3"/>
    <mergeCell ref="F2:F3"/>
    <mergeCell ref="G2:G3"/>
    <mergeCell ref="L2:L3"/>
    <mergeCell ref="M2:M3"/>
    <mergeCell ref="N2:N3"/>
    <mergeCell ref="O2:O3"/>
    <mergeCell ref="P2:P3"/>
  </mergeCells>
  <dataValidations count="2">
    <dataValidation type="list" allowBlank="1" showInputMessage="1" showErrorMessage="1" errorTitle="请从下拉列表选择所属地市" error="请从下拉列表选择所属地市" promptTitle="请从下拉列表选择所属地市" prompt="请从下拉列表选择所属地市" sqref="B4:B10">
      <formula1>$R$12:$R$27</formula1>
    </dataValidation>
    <dataValidation type="list" allowBlank="1" showInputMessage="1" showErrorMessage="1" errorTitle="左侧选择地市后，请从下拉列表选择县/区" error="左侧选择地市后，请从下拉列表选择县/区" promptTitle="左侧选择地市后，请从下拉列表选择县/区" prompt="左侧选择地市后，请从下拉列表选择县/区" sqref="C4:C10">
      <formula1>INDIRECT(B4)</formula1>
    </dataValidation>
  </dataValidations>
  <pageMargins left="0.75" right="0.75" top="1" bottom="1" header="0.5" footer="0.5"/>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2" rangeCreator="" othersAccessPermission="edit"/>
    <arrUserId title="区域1" rangeCreator="" othersAccessPermission="edit"/>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新增7项采集表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长安殇</cp:lastModifiedBy>
  <dcterms:created xsi:type="dcterms:W3CDTF">2025-02-12T03:49:00Z</dcterms:created>
  <dcterms:modified xsi:type="dcterms:W3CDTF">2025-02-18T09:15:15Z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4EC07BA3964C480E83BB7472F2538070</vt:lpwstr>
  </property>
</Properties>
</file>