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<sst xmlns="http://schemas.openxmlformats.org/spreadsheetml/2006/main" count="191" uniqueCount="134">
  <si>
    <t>歙县2023-2024年油菜扩种资金拨付汇总表</t>
  </si>
  <si>
    <t>单位：亩、元</t>
  </si>
  <si>
    <t>序号</t>
  </si>
  <si>
    <t>乡镇</t>
  </si>
  <si>
    <t>村名</t>
  </si>
  <si>
    <t>扩种主体（农户\村集体）</t>
  </si>
  <si>
    <t>扩种
面积</t>
  </si>
  <si>
    <t>奖补金额</t>
  </si>
  <si>
    <t>备注</t>
  </si>
  <si>
    <t>徽城镇</t>
  </si>
  <si>
    <t>大梅口村</t>
  </si>
  <si>
    <t>歙县徽城镇大梅口村股份经济合作社</t>
  </si>
  <si>
    <t>金山村</t>
  </si>
  <si>
    <t>歙县徽城镇金山村股份经济合作社</t>
  </si>
  <si>
    <t>南屏村</t>
  </si>
  <si>
    <t>歙县徽城镇南屏村股份经济合作社</t>
  </si>
  <si>
    <t>桂林镇</t>
  </si>
  <si>
    <t>竦口村</t>
  </si>
  <si>
    <t>胡*青</t>
  </si>
  <si>
    <t>连川村</t>
  </si>
  <si>
    <t>王*平</t>
  </si>
  <si>
    <t>方*华</t>
  </si>
  <si>
    <t>桂林村</t>
  </si>
  <si>
    <t>洪*铨</t>
  </si>
  <si>
    <t>黄村</t>
  </si>
  <si>
    <t>歙县亚华家庭农场</t>
  </si>
  <si>
    <t>潭石村</t>
  </si>
  <si>
    <t>歙县惠铭家庭农场</t>
  </si>
  <si>
    <t>歙县珍珍家庭农场</t>
  </si>
  <si>
    <t>歙县桂林镇黄村村股份经济合作社</t>
  </si>
  <si>
    <t>宋村</t>
  </si>
  <si>
    <t>歙县桂林镇宋村村股份经济合作社</t>
  </si>
  <si>
    <t>江村</t>
  </si>
  <si>
    <t>歙县桂林镇江村村股份经济合作社</t>
  </si>
  <si>
    <t>吴川村</t>
  </si>
  <si>
    <t>歙县桂林镇吴川村股份经济合作社</t>
  </si>
  <si>
    <t>连川</t>
  </si>
  <si>
    <t>安徽省黄山市歙县桂林镇连川村股份经济合作社</t>
  </si>
  <si>
    <t>安徽省黄山市歙县桂林镇潭石村股份经济合作社</t>
  </si>
  <si>
    <t>歙县桂林镇桂林村股份经济合作社</t>
  </si>
  <si>
    <t>歙县桂林镇竦口村股份经济合作社</t>
  </si>
  <si>
    <t>富堨镇</t>
  </si>
  <si>
    <t>承狮村</t>
  </si>
  <si>
    <t>歙县富堨镇承狮村股份经济合作社</t>
  </si>
  <si>
    <t>郑村镇</t>
  </si>
  <si>
    <t>潭渡村</t>
  </si>
  <si>
    <t>歙县郑村镇潭渡村股份经济合作社</t>
  </si>
  <si>
    <t>棠樾村</t>
  </si>
  <si>
    <t>歙县郑村镇棠樾村股份经济合作社</t>
  </si>
  <si>
    <t>郑村村</t>
  </si>
  <si>
    <t>歙县郑村镇郑村村股份经济合作社</t>
  </si>
  <si>
    <t>向杲村</t>
  </si>
  <si>
    <t>歙县郑村镇向杲村股份经济合作社</t>
  </si>
  <si>
    <t>堨田村</t>
  </si>
  <si>
    <t>歙县郑村镇堨田村股份经济合作社</t>
  </si>
  <si>
    <t>歙县胜红家庭农场</t>
  </si>
  <si>
    <t>歙县徽香园家庭农场</t>
  </si>
  <si>
    <t>余*根</t>
  </si>
  <si>
    <t>汪*</t>
  </si>
  <si>
    <t>坑口乡</t>
  </si>
  <si>
    <t>薛坑口村</t>
  </si>
  <si>
    <t>歙县坑口乡薛坑口村股份经济合作社</t>
  </si>
  <si>
    <t>瀹潭村</t>
  </si>
  <si>
    <t>歙县坑口乡瀹潭村股份经济合作社</t>
  </si>
  <si>
    <t>阳坑村</t>
  </si>
  <si>
    <t>歙县坑口乡阳坑村股份经济合作社</t>
  </si>
  <si>
    <t>溪头镇</t>
  </si>
  <si>
    <t>溪头村</t>
  </si>
  <si>
    <t>黄山风茂家庭农场</t>
  </si>
  <si>
    <t>洪村口村</t>
  </si>
  <si>
    <t>歙县亮亮养殖家庭农场</t>
  </si>
  <si>
    <t>霞坑镇</t>
  </si>
  <si>
    <t>鸿飞</t>
  </si>
  <si>
    <t>歙县霞坑镇鸿飞村股份经济合作社</t>
  </si>
  <si>
    <t>里方</t>
  </si>
  <si>
    <t>歙县霞坑镇里方村股份经济合作社</t>
  </si>
  <si>
    <t>石潭村</t>
  </si>
  <si>
    <t>歙县霞坑镇石潭村股份经济合作社</t>
  </si>
  <si>
    <t>洪琴村</t>
  </si>
  <si>
    <t>歙县霞坑镇洪琴村股份经济合作社</t>
  </si>
  <si>
    <t>深渡镇</t>
  </si>
  <si>
    <t>深渡社区</t>
  </si>
  <si>
    <t>歙县深渡镇深渡社区股份经济合作社</t>
  </si>
  <si>
    <t>北岸镇</t>
  </si>
  <si>
    <t>金竹村</t>
  </si>
  <si>
    <t>歙县北岸镇金竹村股份经济合作社</t>
  </si>
  <si>
    <t>五渡村</t>
  </si>
  <si>
    <t>歙县北岸镇五渡村股份经济合作社</t>
  </si>
  <si>
    <t>高山槐棠村</t>
  </si>
  <si>
    <t>歙县北岸镇高山槐棠村股份经济合作社</t>
  </si>
  <si>
    <t>岔口镇</t>
  </si>
  <si>
    <t>文山村</t>
  </si>
  <si>
    <t>歙县岔口镇文山村股份经济合作社</t>
  </si>
  <si>
    <t>大坑源村</t>
  </si>
  <si>
    <t>歙县岔口镇大坑源村股份经济合作社</t>
  </si>
  <si>
    <t>湖岭村</t>
  </si>
  <si>
    <t>歙县岔口镇湖岭村股份经济合作社</t>
  </si>
  <si>
    <t>井潭村</t>
  </si>
  <si>
    <t>歙县岔口镇井潭村股份经济合作社</t>
  </si>
  <si>
    <t>金前村</t>
  </si>
  <si>
    <t>歙县岔口镇金前村股份经济合作社</t>
  </si>
  <si>
    <t>周家村村</t>
  </si>
  <si>
    <t>歙县岔口镇周家村村股份经济合作社</t>
  </si>
  <si>
    <t>武阳乡</t>
  </si>
  <si>
    <t>正口村</t>
  </si>
  <si>
    <t>歙县武阳乡正口村股份经济合作社</t>
  </si>
  <si>
    <t>武阳村</t>
  </si>
  <si>
    <t>歙县武阳乡武阳村股份经济合作社</t>
  </si>
  <si>
    <t>方村村</t>
  </si>
  <si>
    <t>歙县武阳乡方村村股份经济合作社</t>
  </si>
  <si>
    <t>洽河村</t>
  </si>
  <si>
    <t>歙县武阳乡洽河村股份经济合作社</t>
  </si>
  <si>
    <t>歙县亨大生态家庭农场</t>
  </si>
  <si>
    <t>小川乡</t>
  </si>
  <si>
    <t>古稔村</t>
  </si>
  <si>
    <t>歙县小川乡古稔村股份经济合作社</t>
  </si>
  <si>
    <t>小川村</t>
  </si>
  <si>
    <t>歙县小川乡小川村股份经济合作社</t>
  </si>
  <si>
    <t>联盟村</t>
  </si>
  <si>
    <t>歙县云冠家庭农场</t>
  </si>
  <si>
    <t>王村镇</t>
  </si>
  <si>
    <t>升庄村</t>
  </si>
  <si>
    <t>歙县王村镇升庄村股份经济合作社</t>
  </si>
  <si>
    <t>新安村</t>
  </si>
  <si>
    <t>歙县王村镇新安村股份经济合作社</t>
  </si>
  <si>
    <t>歙县佰胜家庭农场</t>
  </si>
  <si>
    <t>王村村</t>
  </si>
  <si>
    <t>歙县三合种植专业合作社</t>
  </si>
  <si>
    <t>石门乡</t>
  </si>
  <si>
    <t>石门</t>
  </si>
  <si>
    <t>歙县石门乡石门村股份经济合作社</t>
  </si>
  <si>
    <t>竹岭</t>
  </si>
  <si>
    <t>歙县石门乡竹岭村股份经济合作社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</si>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</sst>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2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23" fillId="0" borderId="0">
      <alignment vertical="center"/>
    </xf>
    <xf numFmtId="0" fontId="32" fillId="0" borderId="0">
      <protection locked="0"/>
    </xf>
    <xf numFmtId="0" fontId="30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2" fillId="0" borderId="0"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0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37" fillId="53" borderId="7" applyNumberFormat="0" applyAlignment="0" applyProtection="0">
      <alignment vertical="center"/>
    </xf>
    <xf numFmtId="0" fontId="37" fillId="53" borderId="7" applyNumberFormat="0" applyAlignment="0" applyProtection="0">
      <alignment vertical="center"/>
    </xf>
    <xf numFmtId="0" fontId="38" fillId="54" borderId="9" applyNumberFormat="0" applyAlignment="0" applyProtection="0">
      <alignment vertical="center"/>
    </xf>
    <xf numFmtId="0" fontId="38" fillId="5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3" fillId="53" borderId="8" applyNumberFormat="0" applyAlignment="0" applyProtection="0">
      <alignment vertical="center"/>
    </xf>
    <xf numFmtId="0" fontId="43" fillId="53" borderId="8" applyNumberFormat="0" applyAlignment="0" applyProtection="0">
      <alignment vertical="center"/>
    </xf>
    <xf numFmtId="0" fontId="44" fillId="61" borderId="7" applyNumberFormat="0" applyAlignment="0" applyProtection="0">
      <alignment vertical="center"/>
    </xf>
    <xf numFmtId="0" fontId="44" fillId="61" borderId="7" applyNumberFormat="0" applyAlignment="0" applyProtection="0">
      <alignment vertical="center"/>
    </xf>
    <xf numFmtId="0" fontId="23" fillId="62" borderId="4" applyNumberFormat="0" applyFont="0" applyAlignment="0" applyProtection="0">
      <alignment vertical="center"/>
    </xf>
    <xf numFmtId="0" fontId="23" fillId="62" borderId="4" applyNumberFormat="0" applyFont="0" applyAlignment="0" applyProtection="0">
      <alignment vertical="center"/>
    </xf>
    <xf numFmtId="0" fontId="23" fillId="62" borderId="4" applyNumberFormat="0" applyFont="0" applyAlignment="0" applyProtection="0">
      <alignment vertical="center"/>
    </xf>
    <xf numFmtId="0" fontId="23" fillId="62" borderId="4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3" xfId="51"/>
    <cellStyle name="20% - 强调文字颜色 1 3 2" xfId="52"/>
    <cellStyle name="20% - 强调文字颜色 2 2" xfId="53"/>
    <cellStyle name="20% - 强调文字颜色 2 2 2" xfId="54"/>
    <cellStyle name="20% - 强调文字颜色 2 3" xfId="55"/>
    <cellStyle name="20% - 强调文字颜色 2 3 2" xfId="56"/>
    <cellStyle name="20% - 强调文字颜色 3 2" xfId="57"/>
    <cellStyle name="20% - 强调文字颜色 3 2 2" xfId="58"/>
    <cellStyle name="20% - 强调文字颜色 3 3" xfId="59"/>
    <cellStyle name="20% - 强调文字颜色 3 3 2" xfId="60"/>
    <cellStyle name="20% - 强调文字颜色 4 2" xfId="61"/>
    <cellStyle name="20% - 强调文字颜色 4 2 2" xfId="62"/>
    <cellStyle name="20% - 强调文字颜色 4 3" xfId="63"/>
    <cellStyle name="20% - 强调文字颜色 4 3 2" xfId="64"/>
    <cellStyle name="20% - 强调文字颜色 5 2" xfId="65"/>
    <cellStyle name="20% - 强调文字颜色 5 2 2" xfId="66"/>
    <cellStyle name="20% - 强调文字颜色 5 3" xfId="67"/>
    <cellStyle name="20% - 强调文字颜色 5 3 2" xfId="68"/>
    <cellStyle name="20% - 强调文字颜色 6 2" xfId="69"/>
    <cellStyle name="20% - 强调文字颜色 6 2 2" xfId="70"/>
    <cellStyle name="20% - 强调文字颜色 6 3" xfId="71"/>
    <cellStyle name="20% - 强调文字颜色 6 3 2" xfId="72"/>
    <cellStyle name="40% - 强调文字颜色 1 2" xfId="73"/>
    <cellStyle name="40% - 强调文字颜色 1 2 2" xfId="74"/>
    <cellStyle name="40% - 强调文字颜色 1 3" xfId="75"/>
    <cellStyle name="40% - 强调文字颜色 1 3 2" xfId="76"/>
    <cellStyle name="40% - 强调文字颜色 2 2" xfId="77"/>
    <cellStyle name="40% - 强调文字颜色 2 2 2" xfId="78"/>
    <cellStyle name="40% - 强调文字颜色 2 3" xfId="79"/>
    <cellStyle name="40% - 强调文字颜色 2 3 2" xfId="80"/>
    <cellStyle name="40% - 强调文字颜色 3 2" xfId="81"/>
    <cellStyle name="40% - 强调文字颜色 3 2 2" xfId="82"/>
    <cellStyle name="40% - 强调文字颜色 3 3" xfId="83"/>
    <cellStyle name="40% - 强调文字颜色 3 3 2" xfId="84"/>
    <cellStyle name="40% - 强调文字颜色 4 2" xfId="85"/>
    <cellStyle name="40% - 强调文字颜色 4 2 2" xfId="86"/>
    <cellStyle name="40% - 强调文字颜色 4 3" xfId="87"/>
    <cellStyle name="40% - 强调文字颜色 4 3 2" xfId="88"/>
    <cellStyle name="40% - 强调文字颜色 5 2" xfId="89"/>
    <cellStyle name="40% - 强调文字颜色 5 2 2" xfId="90"/>
    <cellStyle name="40% - 强调文字颜色 5 3" xfId="91"/>
    <cellStyle name="40% - 强调文字颜色 5 3 2" xfId="92"/>
    <cellStyle name="40% - 强调文字颜色 6 2" xfId="93"/>
    <cellStyle name="40% - 强调文字颜色 6 2 2" xfId="94"/>
    <cellStyle name="40% - 强调文字颜色 6 3" xfId="95"/>
    <cellStyle name="40% - 强调文字颜色 6 3 2" xfId="96"/>
    <cellStyle name="60% - 强调文字颜色 1 2" xfId="97"/>
    <cellStyle name="60% - 强调文字颜色 1 3" xfId="98"/>
    <cellStyle name="60% - 强调文字颜色 2 2" xfId="99"/>
    <cellStyle name="60% - 强调文字颜色 2 3" xfId="100"/>
    <cellStyle name="60% - 强调文字颜色 3 2" xfId="101"/>
    <cellStyle name="60% - 强调文字颜色 3 3" xfId="102"/>
    <cellStyle name="60% - 强调文字颜色 4 2" xfId="103"/>
    <cellStyle name="60% - 强调文字颜色 4 3" xfId="104"/>
    <cellStyle name="60% - 强调文字颜色 5 2" xfId="105"/>
    <cellStyle name="60% - 强调文字颜色 5 3" xfId="106"/>
    <cellStyle name="60% - 强调文字颜色 6 2" xfId="107"/>
    <cellStyle name="60% - 强调文字颜色 6 3" xfId="108"/>
    <cellStyle name="百分比 2" xfId="109"/>
    <cellStyle name="百分比 2 2" xfId="110"/>
    <cellStyle name="百分比 3" xfId="111"/>
    <cellStyle name="百分比 3 2" xfId="112"/>
    <cellStyle name="标题 1 2" xfId="113"/>
    <cellStyle name="标题 1 3" xfId="114"/>
    <cellStyle name="标题 2 2" xfId="115"/>
    <cellStyle name="标题 2 3" xfId="116"/>
    <cellStyle name="标题 3 2" xfId="117"/>
    <cellStyle name="标题 3 3" xfId="118"/>
    <cellStyle name="标题 4 2" xfId="119"/>
    <cellStyle name="标题 4 3" xfId="120"/>
    <cellStyle name="标题 5" xfId="121"/>
    <cellStyle name="标题 6" xfId="122"/>
    <cellStyle name="差 2" xfId="123"/>
    <cellStyle name="差 3" xfId="124"/>
    <cellStyle name="常规 10" xfId="125"/>
    <cellStyle name="常规 10 2" xfId="126"/>
    <cellStyle name="常规 10 3" xfId="127"/>
    <cellStyle name="常规 10 4" xfId="128"/>
    <cellStyle name="常规 10 5" xfId="129"/>
    <cellStyle name="常规 11" xfId="130"/>
    <cellStyle name="常规 11 2" xfId="131"/>
    <cellStyle name="常规 11 3" xfId="132"/>
    <cellStyle name="常规 12" xfId="133"/>
    <cellStyle name="常规 13" xfId="134"/>
    <cellStyle name="常规 13 2" xfId="135"/>
    <cellStyle name="常规 13 3" xfId="136"/>
    <cellStyle name="常规 14" xfId="137"/>
    <cellStyle name="常规 14 2" xfId="138"/>
    <cellStyle name="常规 14 3" xfId="139"/>
    <cellStyle name="常规 16" xfId="140"/>
    <cellStyle name="常规 16 2" xfId="141"/>
    <cellStyle name="常规 16 3" xfId="142"/>
    <cellStyle name="常规 18" xfId="143"/>
    <cellStyle name="常规 19" xfId="144"/>
    <cellStyle name="常规 2" xfId="145"/>
    <cellStyle name="常规 2 2" xfId="146"/>
    <cellStyle name="常规 2 2 2" xfId="147"/>
    <cellStyle name="常规 2 2 2 2" xfId="148"/>
    <cellStyle name="常规 2 2 3" xfId="149"/>
    <cellStyle name="常规 2 2 4" xfId="150"/>
    <cellStyle name="常规 2 3" xfId="151"/>
    <cellStyle name="常规 2 3 2" xfId="152"/>
    <cellStyle name="常规 2 4" xfId="153"/>
    <cellStyle name="常规 2 5" xfId="154"/>
    <cellStyle name="常规 2 5 2" xfId="155"/>
    <cellStyle name="常规 2 6" xfId="156"/>
    <cellStyle name="常规 2_许村镇稻谷补贴表" xfId="157"/>
    <cellStyle name="常规 21" xfId="158"/>
    <cellStyle name="常规 220" xfId="159"/>
    <cellStyle name="常规 23" xfId="160"/>
    <cellStyle name="常规 3" xfId="161"/>
    <cellStyle name="常规 3 2" xfId="162"/>
    <cellStyle name="常规 3 2 2" xfId="163"/>
    <cellStyle name="常规 3 2 2 2" xfId="164"/>
    <cellStyle name="常规 3 2 2 3" xfId="165"/>
    <cellStyle name="常规 3 2 3" xfId="166"/>
    <cellStyle name="常规 3 2 4" xfId="167"/>
    <cellStyle name="常规 3 2 5" xfId="168"/>
    <cellStyle name="常规 3 3" xfId="169"/>
    <cellStyle name="常规 3 3 2" xfId="170"/>
    <cellStyle name="常规 3 4" xfId="171"/>
    <cellStyle name="常规 3 4 2" xfId="172"/>
    <cellStyle name="常规 4" xfId="173"/>
    <cellStyle name="常规 4 14" xfId="174"/>
    <cellStyle name="常规 4 2" xfId="175"/>
    <cellStyle name="常规 4 2 2" xfId="176"/>
    <cellStyle name="常规 4 3" xfId="177"/>
    <cellStyle name="常规 4 3 2" xfId="178"/>
    <cellStyle name="常规 4 4" xfId="179"/>
    <cellStyle name="常规 4 5" xfId="180"/>
    <cellStyle name="常规 5" xfId="181"/>
    <cellStyle name="常规 5 2" xfId="182"/>
    <cellStyle name="常规 5 3" xfId="183"/>
    <cellStyle name="常规 5 4" xfId="184"/>
    <cellStyle name="常规 6" xfId="185"/>
    <cellStyle name="常规 6 2" xfId="186"/>
    <cellStyle name="常规 6 2 2" xfId="187"/>
    <cellStyle name="常规 6 3" xfId="188"/>
    <cellStyle name="常规 6 4" xfId="189"/>
    <cellStyle name="常规 7" xfId="190"/>
    <cellStyle name="常规 7 2" xfId="191"/>
    <cellStyle name="常规 7 3" xfId="192"/>
    <cellStyle name="常规 7 4" xfId="193"/>
    <cellStyle name="常规 73" xfId="194"/>
    <cellStyle name="常规 73 2" xfId="195"/>
    <cellStyle name="常规 73 3" xfId="196"/>
    <cellStyle name="常规 8" xfId="197"/>
    <cellStyle name="常规 8 2" xfId="198"/>
    <cellStyle name="常规 8 3" xfId="199"/>
    <cellStyle name="常规 8 4" xfId="200"/>
    <cellStyle name="常规 9" xfId="201"/>
    <cellStyle name="常规 9 2" xfId="202"/>
    <cellStyle name="常规 9 3" xfId="203"/>
    <cellStyle name="好 2" xfId="204"/>
    <cellStyle name="好 3" xfId="205"/>
    <cellStyle name="汇总 2" xfId="206"/>
    <cellStyle name="汇总 3" xfId="207"/>
    <cellStyle name="货币 2" xfId="208"/>
    <cellStyle name="货币 2 2" xfId="209"/>
    <cellStyle name="货币 3" xfId="210"/>
    <cellStyle name="货币 3 2" xfId="211"/>
    <cellStyle name="货币[0] 2" xfId="212"/>
    <cellStyle name="货币[0] 2 2" xfId="213"/>
    <cellStyle name="货币[0] 3" xfId="214"/>
    <cellStyle name="货币[0] 3 2" xfId="215"/>
    <cellStyle name="计算 2" xfId="216"/>
    <cellStyle name="计算 3" xfId="217"/>
    <cellStyle name="检查单元格 2" xfId="218"/>
    <cellStyle name="检查单元格 3" xfId="219"/>
    <cellStyle name="解释性文本 2" xfId="220"/>
    <cellStyle name="解释性文本 3" xfId="221"/>
    <cellStyle name="警告文本 2" xfId="222"/>
    <cellStyle name="警告文本 3" xfId="223"/>
    <cellStyle name="链接单元格 2" xfId="224"/>
    <cellStyle name="链接单元格 3" xfId="225"/>
    <cellStyle name="千位分隔 2" xfId="226"/>
    <cellStyle name="千位分隔 2 2" xfId="227"/>
    <cellStyle name="千位分隔 3" xfId="228"/>
    <cellStyle name="千位分隔 3 2" xfId="229"/>
    <cellStyle name="千位分隔[0] 2" xfId="230"/>
    <cellStyle name="千位分隔[0] 2 2" xfId="231"/>
    <cellStyle name="千位分隔[0] 3" xfId="232"/>
    <cellStyle name="千位分隔[0] 3 2" xfId="233"/>
    <cellStyle name="强调文字颜色 1 2" xfId="234"/>
    <cellStyle name="强调文字颜色 1 3" xfId="235"/>
    <cellStyle name="强调文字颜色 2 2" xfId="236"/>
    <cellStyle name="强调文字颜色 2 3" xfId="237"/>
    <cellStyle name="强调文字颜色 3 2" xfId="238"/>
    <cellStyle name="强调文字颜色 3 3" xfId="239"/>
    <cellStyle name="强调文字颜色 4 2" xfId="240"/>
    <cellStyle name="强调文字颜色 4 3" xfId="241"/>
    <cellStyle name="强调文字颜色 5 2" xfId="242"/>
    <cellStyle name="强调文字颜色 5 3" xfId="243"/>
    <cellStyle name="强调文字颜色 6 2" xfId="244"/>
    <cellStyle name="强调文字颜色 6 3" xfId="245"/>
    <cellStyle name="适中 2" xfId="246"/>
    <cellStyle name="适中 3" xfId="247"/>
    <cellStyle name="输出 2" xfId="248"/>
    <cellStyle name="输出 3" xfId="249"/>
    <cellStyle name="输入 2" xfId="250"/>
    <cellStyle name="输入 3" xfId="251"/>
    <cellStyle name="注释 2" xfId="252"/>
    <cellStyle name="注释 2 2" xfId="253"/>
    <cellStyle name="注释 3" xfId="254"/>
    <cellStyle name="注释 3 2" xfId="2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I58" sqref="I58"/>
    </sheetView>
  </sheetViews>
  <sheetFormatPr defaultColWidth="9" defaultRowHeight="13.5" outlineLevelCol="7"/>
  <cols>
    <col min="1" max="1" width="3.25" customWidth="1"/>
    <col min="2" max="2" width="6.625" customWidth="1"/>
    <col min="3" max="3" width="7.25" customWidth="1"/>
    <col min="4" max="4" width="35.5" customWidth="1"/>
    <col min="5" max="5" width="7.375" customWidth="1"/>
    <col min="6" max="6" width="7.875" customWidth="1"/>
    <col min="7" max="7" width="10.125" customWidth="1"/>
    <col min="8" max="8" width="25.375" customWidth="1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2" spans="6:7">
      <c r="F2" s="5" t="s">
        <v>1</v>
      </c>
      <c r="G2" s="5"/>
    </row>
    <row r="3" s="1" customFormat="1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17.25" customHeight="1" spans="1:7">
      <c r="A4" s="7">
        <v>19</v>
      </c>
      <c r="B4" s="7" t="s">
        <v>9</v>
      </c>
      <c r="C4" s="7" t="s">
        <v>10</v>
      </c>
      <c r="D4" s="7" t="s">
        <v>11</v>
      </c>
      <c r="E4" s="7">
        <v>40</v>
      </c>
      <c r="F4" s="7">
        <v>6000</v>
      </c>
      <c r="G4" s="7"/>
    </row>
    <row r="5" s="2" customFormat="1" ht="17.25" customHeight="1" spans="1:7">
      <c r="A5" s="7">
        <v>20</v>
      </c>
      <c r="B5" s="7" t="s">
        <v>9</v>
      </c>
      <c r="C5" s="7" t="s">
        <v>12</v>
      </c>
      <c r="D5" s="7" t="s">
        <v>13</v>
      </c>
      <c r="E5" s="7">
        <v>40</v>
      </c>
      <c r="F5" s="7">
        <v>6000</v>
      </c>
      <c r="G5" s="7"/>
    </row>
    <row r="6" s="2" customFormat="1" ht="17.25" customHeight="1" spans="1:7">
      <c r="A6" s="7">
        <v>21</v>
      </c>
      <c r="B6" s="7" t="s">
        <v>9</v>
      </c>
      <c r="C6" s="7" t="s">
        <v>14</v>
      </c>
      <c r="D6" s="7" t="s">
        <v>15</v>
      </c>
      <c r="E6" s="7">
        <v>20</v>
      </c>
      <c r="F6" s="7">
        <v>3000</v>
      </c>
      <c r="G6" s="7"/>
    </row>
    <row r="7" s="2" customFormat="1" ht="17.25" customHeight="1" spans="1:7">
      <c r="A7" s="7">
        <v>22</v>
      </c>
      <c r="B7" s="7" t="s">
        <v>16</v>
      </c>
      <c r="C7" s="7" t="s">
        <v>17</v>
      </c>
      <c r="D7" s="7" t="s">
        <v>18</v>
      </c>
      <c r="E7" s="7">
        <v>35</v>
      </c>
      <c r="F7" s="7">
        <f t="shared" ref="F7:F21" si="0">E7*150</f>
        <v>5250</v>
      </c>
      <c r="G7" s="7"/>
    </row>
    <row r="8" s="2" customFormat="1" ht="17.25" customHeight="1" spans="1:7">
      <c r="A8" s="7">
        <v>23</v>
      </c>
      <c r="B8" s="7" t="s">
        <v>16</v>
      </c>
      <c r="C8" s="7" t="s">
        <v>19</v>
      </c>
      <c r="D8" s="7" t="s">
        <v>20</v>
      </c>
      <c r="E8" s="7">
        <v>60.9</v>
      </c>
      <c r="F8" s="7">
        <f t="shared" si="0"/>
        <v>9135</v>
      </c>
      <c r="G8" s="7"/>
    </row>
    <row r="9" s="2" customFormat="1" ht="17.25" customHeight="1" spans="1:7">
      <c r="A9" s="7">
        <v>24</v>
      </c>
      <c r="B9" s="7" t="s">
        <v>16</v>
      </c>
      <c r="C9" s="7" t="s">
        <v>19</v>
      </c>
      <c r="D9" s="7" t="s">
        <v>21</v>
      </c>
      <c r="E9" s="7">
        <v>55.1</v>
      </c>
      <c r="F9" s="7">
        <f t="shared" si="0"/>
        <v>8265</v>
      </c>
      <c r="G9" s="7"/>
    </row>
    <row r="10" s="2" customFormat="1" ht="17.25" customHeight="1" spans="1:7">
      <c r="A10" s="7">
        <v>25</v>
      </c>
      <c r="B10" s="7" t="s">
        <v>16</v>
      </c>
      <c r="C10" s="7" t="s">
        <v>22</v>
      </c>
      <c r="D10" s="7" t="s">
        <v>23</v>
      </c>
      <c r="E10" s="7">
        <v>65</v>
      </c>
      <c r="F10" s="7">
        <f t="shared" si="0"/>
        <v>9750</v>
      </c>
      <c r="G10" s="7"/>
    </row>
    <row r="11" s="2" customFormat="1" ht="17.25" customHeight="1" spans="1:7">
      <c r="A11" s="7">
        <v>26</v>
      </c>
      <c r="B11" s="7" t="s">
        <v>16</v>
      </c>
      <c r="C11" s="7" t="s">
        <v>24</v>
      </c>
      <c r="D11" s="7" t="s">
        <v>25</v>
      </c>
      <c r="E11" s="7">
        <v>60</v>
      </c>
      <c r="F11" s="7">
        <f t="shared" si="0"/>
        <v>9000</v>
      </c>
      <c r="G11" s="7"/>
    </row>
    <row r="12" s="2" customFormat="1" ht="17.25" customHeight="1" spans="1:7">
      <c r="A12" s="7">
        <v>27</v>
      </c>
      <c r="B12" s="7" t="s">
        <v>16</v>
      </c>
      <c r="C12" s="7" t="s">
        <v>26</v>
      </c>
      <c r="D12" s="7" t="s">
        <v>27</v>
      </c>
      <c r="E12" s="7">
        <v>32</v>
      </c>
      <c r="F12" s="7">
        <f t="shared" si="0"/>
        <v>4800</v>
      </c>
      <c r="G12" s="7"/>
    </row>
    <row r="13" s="2" customFormat="1" ht="17.25" customHeight="1" spans="1:7">
      <c r="A13" s="7">
        <v>28</v>
      </c>
      <c r="B13" s="7" t="s">
        <v>16</v>
      </c>
      <c r="C13" s="7" t="s">
        <v>17</v>
      </c>
      <c r="D13" s="7" t="s">
        <v>28</v>
      </c>
      <c r="E13" s="7">
        <v>245</v>
      </c>
      <c r="F13" s="7">
        <f t="shared" si="0"/>
        <v>36750</v>
      </c>
      <c r="G13" s="7"/>
    </row>
    <row r="14" s="2" customFormat="1" ht="17.25" customHeight="1" spans="1:7">
      <c r="A14" s="7">
        <v>29</v>
      </c>
      <c r="B14" s="7" t="s">
        <v>16</v>
      </c>
      <c r="C14" s="7" t="s">
        <v>24</v>
      </c>
      <c r="D14" s="7" t="s">
        <v>29</v>
      </c>
      <c r="E14" s="7">
        <v>35</v>
      </c>
      <c r="F14" s="7">
        <f t="shared" si="0"/>
        <v>5250</v>
      </c>
      <c r="G14" s="7"/>
    </row>
    <row r="15" s="2" customFormat="1" ht="17.25" customHeight="1" spans="1:7">
      <c r="A15" s="7">
        <v>30</v>
      </c>
      <c r="B15" s="7" t="s">
        <v>16</v>
      </c>
      <c r="C15" s="7" t="s">
        <v>30</v>
      </c>
      <c r="D15" s="7" t="s">
        <v>31</v>
      </c>
      <c r="E15" s="7">
        <v>30</v>
      </c>
      <c r="F15" s="7">
        <f t="shared" si="0"/>
        <v>4500</v>
      </c>
      <c r="G15" s="7"/>
    </row>
    <row r="16" s="2" customFormat="1" ht="17.25" customHeight="1" spans="1:7">
      <c r="A16" s="7">
        <v>31</v>
      </c>
      <c r="B16" s="7" t="s">
        <v>16</v>
      </c>
      <c r="C16" s="7" t="s">
        <v>32</v>
      </c>
      <c r="D16" s="7" t="s">
        <v>33</v>
      </c>
      <c r="E16" s="7">
        <v>338</v>
      </c>
      <c r="F16" s="7">
        <f t="shared" si="0"/>
        <v>50700</v>
      </c>
      <c r="G16" s="7"/>
    </row>
    <row r="17" s="2" customFormat="1" ht="17.25" customHeight="1" spans="1:7">
      <c r="A17" s="7">
        <v>32</v>
      </c>
      <c r="B17" s="7" t="s">
        <v>16</v>
      </c>
      <c r="C17" s="7" t="s">
        <v>34</v>
      </c>
      <c r="D17" s="7" t="s">
        <v>35</v>
      </c>
      <c r="E17" s="7">
        <v>43</v>
      </c>
      <c r="F17" s="7">
        <f t="shared" si="0"/>
        <v>6450</v>
      </c>
      <c r="G17" s="7"/>
    </row>
    <row r="18" s="2" customFormat="1" ht="17.25" customHeight="1" spans="1:7">
      <c r="A18" s="7">
        <v>33</v>
      </c>
      <c r="B18" s="7" t="s">
        <v>16</v>
      </c>
      <c r="C18" s="7" t="s">
        <v>36</v>
      </c>
      <c r="D18" s="7" t="s">
        <v>37</v>
      </c>
      <c r="E18" s="7">
        <v>116</v>
      </c>
      <c r="F18" s="7">
        <f t="shared" si="0"/>
        <v>17400</v>
      </c>
      <c r="G18" s="7"/>
    </row>
    <row r="19" s="2" customFormat="1" ht="17.25" customHeight="1" spans="1:7">
      <c r="A19" s="7">
        <v>34</v>
      </c>
      <c r="B19" s="7" t="s">
        <v>16</v>
      </c>
      <c r="C19" s="7" t="s">
        <v>26</v>
      </c>
      <c r="D19" s="7" t="s">
        <v>38</v>
      </c>
      <c r="E19" s="7">
        <v>20</v>
      </c>
      <c r="F19" s="7">
        <f t="shared" si="0"/>
        <v>3000</v>
      </c>
      <c r="G19" s="7"/>
    </row>
    <row r="20" s="2" customFormat="1" ht="17.25" customHeight="1" spans="1:7">
      <c r="A20" s="7">
        <v>35</v>
      </c>
      <c r="B20" s="7" t="s">
        <v>16</v>
      </c>
      <c r="C20" s="7" t="s">
        <v>22</v>
      </c>
      <c r="D20" s="7" t="s">
        <v>39</v>
      </c>
      <c r="E20" s="7">
        <v>298</v>
      </c>
      <c r="F20" s="7">
        <f t="shared" si="0"/>
        <v>44700</v>
      </c>
      <c r="G20" s="7"/>
    </row>
    <row r="21" s="2" customFormat="1" ht="17.25" customHeight="1" spans="1:7">
      <c r="A21" s="7">
        <v>36</v>
      </c>
      <c r="B21" s="7" t="s">
        <v>16</v>
      </c>
      <c r="C21" s="7" t="s">
        <v>17</v>
      </c>
      <c r="D21" s="7" t="s">
        <v>40</v>
      </c>
      <c r="E21" s="7">
        <v>287</v>
      </c>
      <c r="F21" s="7">
        <f t="shared" si="0"/>
        <v>43050</v>
      </c>
      <c r="G21" s="7"/>
    </row>
    <row r="22" s="2" customFormat="1" ht="17.25" customHeight="1" spans="1:7">
      <c r="A22" s="7">
        <v>37</v>
      </c>
      <c r="B22" s="7" t="s">
        <v>41</v>
      </c>
      <c r="C22" s="7" t="s">
        <v>42</v>
      </c>
      <c r="D22" s="7" t="s">
        <v>43</v>
      </c>
      <c r="E22" s="7">
        <v>100</v>
      </c>
      <c r="F22" s="7">
        <v>15000</v>
      </c>
      <c r="G22" s="7"/>
    </row>
    <row r="23" s="2" customFormat="1" ht="17.25" customHeight="1" spans="1:7">
      <c r="A23" s="7">
        <v>44</v>
      </c>
      <c r="B23" s="7" t="s">
        <v>44</v>
      </c>
      <c r="C23" s="7" t="s">
        <v>45</v>
      </c>
      <c r="D23" s="7" t="s">
        <v>46</v>
      </c>
      <c r="E23" s="7">
        <v>60</v>
      </c>
      <c r="F23" s="7">
        <v>9000</v>
      </c>
      <c r="G23" s="7"/>
    </row>
    <row r="24" s="2" customFormat="1" ht="17.25" customHeight="1" spans="1:7">
      <c r="A24" s="7">
        <v>45</v>
      </c>
      <c r="B24" s="7" t="s">
        <v>44</v>
      </c>
      <c r="C24" s="7" t="s">
        <v>47</v>
      </c>
      <c r="D24" s="7" t="s">
        <v>48</v>
      </c>
      <c r="E24" s="7">
        <v>195</v>
      </c>
      <c r="F24" s="7">
        <v>29250</v>
      </c>
      <c r="G24" s="7"/>
    </row>
    <row r="25" s="2" customFormat="1" ht="17.25" customHeight="1" spans="1:7">
      <c r="A25" s="7">
        <v>46</v>
      </c>
      <c r="B25" s="7" t="s">
        <v>44</v>
      </c>
      <c r="C25" s="7" t="s">
        <v>49</v>
      </c>
      <c r="D25" s="7" t="s">
        <v>50</v>
      </c>
      <c r="E25" s="7">
        <v>45</v>
      </c>
      <c r="F25" s="7">
        <v>6750</v>
      </c>
      <c r="G25" s="7"/>
    </row>
    <row r="26" s="2" customFormat="1" ht="17.25" customHeight="1" spans="1:7">
      <c r="A26" s="7">
        <v>47</v>
      </c>
      <c r="B26" s="7" t="s">
        <v>44</v>
      </c>
      <c r="C26" s="7" t="s">
        <v>51</v>
      </c>
      <c r="D26" s="7" t="s">
        <v>52</v>
      </c>
      <c r="E26" s="7">
        <v>60</v>
      </c>
      <c r="F26" s="7">
        <v>9000</v>
      </c>
      <c r="G26" s="7"/>
    </row>
    <row r="27" s="2" customFormat="1" ht="17.25" customHeight="1" spans="1:7">
      <c r="A27" s="7">
        <v>48</v>
      </c>
      <c r="B27" s="7" t="s">
        <v>44</v>
      </c>
      <c r="C27" s="7" t="s">
        <v>53</v>
      </c>
      <c r="D27" s="7" t="s">
        <v>54</v>
      </c>
      <c r="E27" s="7">
        <v>180</v>
      </c>
      <c r="F27" s="7">
        <v>27000</v>
      </c>
      <c r="G27" s="7"/>
    </row>
    <row r="28" s="2" customFormat="1" ht="17.25" customHeight="1" spans="1:7">
      <c r="A28" s="7">
        <v>49</v>
      </c>
      <c r="B28" s="7" t="s">
        <v>44</v>
      </c>
      <c r="C28" s="7" t="s">
        <v>53</v>
      </c>
      <c r="D28" s="7" t="s">
        <v>55</v>
      </c>
      <c r="E28" s="7">
        <v>185</v>
      </c>
      <c r="F28" s="7">
        <v>27750</v>
      </c>
      <c r="G28" s="7"/>
    </row>
    <row r="29" s="2" customFormat="1" ht="17.25" customHeight="1" spans="1:7">
      <c r="A29" s="7">
        <v>50</v>
      </c>
      <c r="B29" s="7" t="s">
        <v>44</v>
      </c>
      <c r="C29" s="7" t="s">
        <v>51</v>
      </c>
      <c r="D29" s="7" t="s">
        <v>56</v>
      </c>
      <c r="E29" s="7">
        <v>120</v>
      </c>
      <c r="F29" s="7">
        <v>18000</v>
      </c>
      <c r="G29" s="7" t="s">
        <v>57</v>
      </c>
    </row>
    <row r="30" s="2" customFormat="1" ht="17.25" customHeight="1" spans="1:7">
      <c r="A30" s="7">
        <v>51</v>
      </c>
      <c r="B30" s="7" t="s">
        <v>44</v>
      </c>
      <c r="C30" s="7" t="s">
        <v>51</v>
      </c>
      <c r="D30" s="7" t="s">
        <v>58</v>
      </c>
      <c r="E30" s="7">
        <v>155</v>
      </c>
      <c r="F30" s="7">
        <v>23250</v>
      </c>
      <c r="G30" s="7"/>
    </row>
    <row r="31" s="2" customFormat="1" ht="21.95" customHeight="1" spans="1:7">
      <c r="A31" s="7">
        <v>52</v>
      </c>
      <c r="B31" s="7" t="s">
        <v>59</v>
      </c>
      <c r="C31" s="7" t="s">
        <v>60</v>
      </c>
      <c r="D31" s="7" t="s">
        <v>61</v>
      </c>
      <c r="E31" s="7">
        <v>36.8</v>
      </c>
      <c r="F31" s="7">
        <v>5427.7</v>
      </c>
      <c r="G31" s="7"/>
    </row>
    <row r="32" s="2" customFormat="1" ht="21.95" customHeight="1" spans="1:7">
      <c r="A32" s="7">
        <v>53</v>
      </c>
      <c r="B32" s="7" t="s">
        <v>59</v>
      </c>
      <c r="C32" s="7" t="s">
        <v>62</v>
      </c>
      <c r="D32" s="7" t="s">
        <v>63</v>
      </c>
      <c r="E32" s="7">
        <v>33.4</v>
      </c>
      <c r="F32" s="7">
        <v>4926.2</v>
      </c>
      <c r="G32" s="7"/>
    </row>
    <row r="33" s="2" customFormat="1" ht="21.95" customHeight="1" spans="1:7">
      <c r="A33" s="7">
        <v>9</v>
      </c>
      <c r="B33" s="7" t="s">
        <v>59</v>
      </c>
      <c r="C33" s="7" t="s">
        <v>64</v>
      </c>
      <c r="D33" s="7" t="s">
        <v>65</v>
      </c>
      <c r="E33" s="7">
        <v>31.5</v>
      </c>
      <c r="F33" s="7">
        <v>4646.1</v>
      </c>
      <c r="G33" s="7"/>
    </row>
    <row r="34" s="2" customFormat="1" ht="17.25" customHeight="1" spans="1:7">
      <c r="A34" s="7">
        <v>42</v>
      </c>
      <c r="B34" s="7" t="s">
        <v>66</v>
      </c>
      <c r="C34" s="7" t="s">
        <v>67</v>
      </c>
      <c r="D34" s="7" t="s">
        <v>68</v>
      </c>
      <c r="E34" s="7">
        <v>170</v>
      </c>
      <c r="F34" s="7">
        <v>25500</v>
      </c>
      <c r="G34" s="7"/>
    </row>
    <row r="35" s="2" customFormat="1" ht="17.25" customHeight="1" spans="1:7">
      <c r="A35" s="7">
        <v>43</v>
      </c>
      <c r="B35" s="7" t="s">
        <v>66</v>
      </c>
      <c r="C35" s="7" t="s">
        <v>69</v>
      </c>
      <c r="D35" s="7" t="s">
        <v>70</v>
      </c>
      <c r="E35" s="7">
        <v>30</v>
      </c>
      <c r="F35" s="7">
        <v>4500</v>
      </c>
      <c r="G35" s="7"/>
    </row>
    <row r="36" s="3" customFormat="1" ht="21.95" customHeight="1" spans="1:7">
      <c r="A36" s="7">
        <v>3</v>
      </c>
      <c r="B36" s="7" t="s">
        <v>71</v>
      </c>
      <c r="C36" s="7" t="s">
        <v>72</v>
      </c>
      <c r="D36" s="7" t="s">
        <v>73</v>
      </c>
      <c r="E36" s="7">
        <v>102</v>
      </c>
      <c r="F36" s="7">
        <v>15300</v>
      </c>
      <c r="G36" s="7"/>
    </row>
    <row r="37" s="3" customFormat="1" ht="21.95" customHeight="1" spans="1:7">
      <c r="A37" s="7">
        <v>4</v>
      </c>
      <c r="B37" s="7" t="s">
        <v>71</v>
      </c>
      <c r="C37" s="7" t="s">
        <v>74</v>
      </c>
      <c r="D37" s="7" t="s">
        <v>75</v>
      </c>
      <c r="E37" s="7">
        <v>84</v>
      </c>
      <c r="F37" s="7">
        <v>12600</v>
      </c>
      <c r="G37" s="7"/>
    </row>
    <row r="38" s="2" customFormat="1" ht="21.95" customHeight="1" spans="1:7">
      <c r="A38" s="7">
        <v>5</v>
      </c>
      <c r="B38" s="7" t="s">
        <v>71</v>
      </c>
      <c r="C38" s="7" t="s">
        <v>76</v>
      </c>
      <c r="D38" s="7" t="s">
        <v>77</v>
      </c>
      <c r="E38" s="7">
        <v>236</v>
      </c>
      <c r="F38" s="7">
        <v>35400</v>
      </c>
      <c r="G38" s="7"/>
    </row>
    <row r="39" s="2" customFormat="1" ht="21.95" customHeight="1" spans="1:7">
      <c r="A39" s="7">
        <v>6</v>
      </c>
      <c r="B39" s="7" t="s">
        <v>71</v>
      </c>
      <c r="C39" s="7" t="s">
        <v>78</v>
      </c>
      <c r="D39" s="7" t="s">
        <v>79</v>
      </c>
      <c r="E39" s="7">
        <v>78</v>
      </c>
      <c r="F39" s="7">
        <v>11700</v>
      </c>
      <c r="G39" s="7"/>
    </row>
    <row r="40" s="2" customFormat="1" ht="21.95" customHeight="1" spans="1:7">
      <c r="A40" s="7">
        <v>10</v>
      </c>
      <c r="B40" s="7" t="s">
        <v>80</v>
      </c>
      <c r="C40" s="7" t="s">
        <v>81</v>
      </c>
      <c r="D40" s="7" t="s">
        <v>82</v>
      </c>
      <c r="E40" s="7">
        <v>150</v>
      </c>
      <c r="F40" s="7">
        <v>22500</v>
      </c>
      <c r="G40" s="7"/>
    </row>
    <row r="41" s="2" customFormat="1" ht="17.25" customHeight="1" spans="1:7">
      <c r="A41" s="7">
        <v>16</v>
      </c>
      <c r="B41" s="7" t="s">
        <v>83</v>
      </c>
      <c r="C41" s="7" t="s">
        <v>84</v>
      </c>
      <c r="D41" s="7" t="s">
        <v>85</v>
      </c>
      <c r="E41" s="7">
        <v>40</v>
      </c>
      <c r="F41" s="7">
        <v>6000</v>
      </c>
      <c r="G41" s="7"/>
    </row>
    <row r="42" s="2" customFormat="1" ht="17.25" customHeight="1" spans="1:7">
      <c r="A42" s="7">
        <v>17</v>
      </c>
      <c r="B42" s="7" t="s">
        <v>83</v>
      </c>
      <c r="C42" s="7" t="s">
        <v>86</v>
      </c>
      <c r="D42" s="7" t="s">
        <v>87</v>
      </c>
      <c r="E42" s="7">
        <v>40</v>
      </c>
      <c r="F42" s="7">
        <v>6000</v>
      </c>
      <c r="G42" s="7"/>
    </row>
    <row r="43" s="2" customFormat="1" ht="17.25" customHeight="1" spans="1:7">
      <c r="A43" s="7">
        <v>18</v>
      </c>
      <c r="B43" s="7" t="s">
        <v>83</v>
      </c>
      <c r="C43" s="7" t="s">
        <v>88</v>
      </c>
      <c r="D43" s="7" t="s">
        <v>89</v>
      </c>
      <c r="E43" s="7">
        <v>40</v>
      </c>
      <c r="F43" s="7">
        <v>6000</v>
      </c>
      <c r="G43" s="7"/>
    </row>
    <row r="44" s="2" customFormat="1" ht="17.25" customHeight="1" spans="1:7">
      <c r="A44" s="7">
        <v>55</v>
      </c>
      <c r="B44" s="7" t="s">
        <v>90</v>
      </c>
      <c r="C44" s="7" t="s">
        <v>91</v>
      </c>
      <c r="D44" s="7" t="s">
        <v>92</v>
      </c>
      <c r="E44" s="7">
        <v>30</v>
      </c>
      <c r="F44" s="7">
        <v>4500</v>
      </c>
      <c r="G44" s="7"/>
    </row>
    <row r="45" s="2" customFormat="1" ht="17.25" customHeight="1" spans="1:7">
      <c r="A45" s="7">
        <v>56</v>
      </c>
      <c r="B45" s="7" t="s">
        <v>90</v>
      </c>
      <c r="C45" s="7" t="s">
        <v>93</v>
      </c>
      <c r="D45" s="7" t="s">
        <v>94</v>
      </c>
      <c r="E45" s="7">
        <v>20</v>
      </c>
      <c r="F45" s="7">
        <v>3000</v>
      </c>
      <c r="G45" s="7"/>
    </row>
    <row r="46" s="2" customFormat="1" ht="17.25" customHeight="1" spans="1:7">
      <c r="A46" s="7">
        <v>57</v>
      </c>
      <c r="B46" s="7" t="s">
        <v>90</v>
      </c>
      <c r="C46" s="7" t="s">
        <v>95</v>
      </c>
      <c r="D46" s="7" t="s">
        <v>96</v>
      </c>
      <c r="E46" s="7">
        <v>30</v>
      </c>
      <c r="F46" s="7">
        <v>4500</v>
      </c>
      <c r="G46" s="7"/>
    </row>
    <row r="47" s="2" customFormat="1" ht="17.25" customHeight="1" spans="1:7">
      <c r="A47" s="7">
        <v>58</v>
      </c>
      <c r="B47" s="7" t="s">
        <v>90</v>
      </c>
      <c r="C47" s="7" t="s">
        <v>97</v>
      </c>
      <c r="D47" s="7" t="s">
        <v>98</v>
      </c>
      <c r="E47" s="7">
        <v>100</v>
      </c>
      <c r="F47" s="7">
        <v>15000</v>
      </c>
      <c r="G47" s="7"/>
    </row>
    <row r="48" s="2" customFormat="1" ht="17.25" customHeight="1" spans="1:7">
      <c r="A48" s="7">
        <v>59</v>
      </c>
      <c r="B48" s="7" t="s">
        <v>90</v>
      </c>
      <c r="C48" s="7" t="s">
        <v>99</v>
      </c>
      <c r="D48" s="7" t="s">
        <v>100</v>
      </c>
      <c r="E48" s="7">
        <v>60</v>
      </c>
      <c r="F48" s="7">
        <v>9000</v>
      </c>
      <c r="G48" s="7"/>
    </row>
    <row r="49" s="2" customFormat="1" ht="17.25" customHeight="1" spans="1:7">
      <c r="A49" s="7">
        <v>60</v>
      </c>
      <c r="B49" s="7" t="s">
        <v>90</v>
      </c>
      <c r="C49" s="7" t="s">
        <v>101</v>
      </c>
      <c r="D49" s="7" t="s">
        <v>102</v>
      </c>
      <c r="E49" s="7">
        <v>20</v>
      </c>
      <c r="F49" s="7">
        <v>3000</v>
      </c>
      <c r="G49" s="7"/>
    </row>
    <row r="50" s="2" customFormat="1" ht="21.95" customHeight="1" spans="1:7">
      <c r="A50" s="7">
        <v>11</v>
      </c>
      <c r="B50" s="7" t="s">
        <v>103</v>
      </c>
      <c r="C50" s="7" t="s">
        <v>104</v>
      </c>
      <c r="D50" s="7" t="s">
        <v>105</v>
      </c>
      <c r="E50" s="7">
        <v>10</v>
      </c>
      <c r="F50" s="7">
        <v>1500</v>
      </c>
      <c r="G50" s="7"/>
    </row>
    <row r="51" s="2" customFormat="1" ht="17.25" customHeight="1" spans="1:7">
      <c r="A51" s="7">
        <v>12</v>
      </c>
      <c r="B51" s="7" t="s">
        <v>103</v>
      </c>
      <c r="C51" s="7" t="s">
        <v>106</v>
      </c>
      <c r="D51" s="7" t="s">
        <v>107</v>
      </c>
      <c r="E51" s="7">
        <v>10</v>
      </c>
      <c r="F51" s="7">
        <v>1500</v>
      </c>
      <c r="G51" s="7"/>
    </row>
    <row r="52" s="2" customFormat="1" ht="17.25" customHeight="1" spans="1:7">
      <c r="A52" s="7">
        <v>13</v>
      </c>
      <c r="B52" s="7" t="s">
        <v>103</v>
      </c>
      <c r="C52" s="7" t="s">
        <v>108</v>
      </c>
      <c r="D52" s="7" t="s">
        <v>109</v>
      </c>
      <c r="E52" s="7">
        <v>10</v>
      </c>
      <c r="F52" s="7">
        <v>1500</v>
      </c>
      <c r="G52" s="7"/>
    </row>
    <row r="53" s="2" customFormat="1" ht="17.25" customHeight="1" spans="1:7">
      <c r="A53" s="7">
        <v>14</v>
      </c>
      <c r="B53" s="7" t="s">
        <v>103</v>
      </c>
      <c r="C53" s="7" t="s">
        <v>110</v>
      </c>
      <c r="D53" s="7" t="s">
        <v>111</v>
      </c>
      <c r="E53" s="7">
        <v>40</v>
      </c>
      <c r="F53" s="7">
        <v>6000</v>
      </c>
      <c r="G53" s="7"/>
    </row>
    <row r="54" s="2" customFormat="1" ht="17.25" customHeight="1" spans="1:7">
      <c r="A54" s="7">
        <v>15</v>
      </c>
      <c r="B54" s="7" t="s">
        <v>103</v>
      </c>
      <c r="C54" s="7" t="s">
        <v>108</v>
      </c>
      <c r="D54" s="7" t="s">
        <v>112</v>
      </c>
      <c r="E54" s="7">
        <v>30</v>
      </c>
      <c r="F54" s="7">
        <v>4500</v>
      </c>
      <c r="G54" s="7"/>
    </row>
    <row r="55" s="2" customFormat="1" ht="17.25" customHeight="1" spans="1:7">
      <c r="A55" s="7">
        <v>52</v>
      </c>
      <c r="B55" s="7" t="s">
        <v>113</v>
      </c>
      <c r="C55" s="7" t="s">
        <v>114</v>
      </c>
      <c r="D55" s="7" t="s">
        <v>115</v>
      </c>
      <c r="E55" s="7">
        <v>80</v>
      </c>
      <c r="F55" s="7">
        <v>12000</v>
      </c>
      <c r="G55" s="7"/>
    </row>
    <row r="56" s="2" customFormat="1" ht="17.25" customHeight="1" spans="1:7">
      <c r="A56" s="7">
        <v>53</v>
      </c>
      <c r="B56" s="7" t="s">
        <v>113</v>
      </c>
      <c r="C56" s="7" t="s">
        <v>116</v>
      </c>
      <c r="D56" s="7" t="s">
        <v>117</v>
      </c>
      <c r="E56" s="7">
        <v>50</v>
      </c>
      <c r="F56" s="7">
        <v>7500</v>
      </c>
      <c r="G56" s="7"/>
    </row>
    <row r="57" s="2" customFormat="1" ht="17.25" customHeight="1" spans="1:7">
      <c r="A57" s="7">
        <v>54</v>
      </c>
      <c r="B57" s="7" t="s">
        <v>113</v>
      </c>
      <c r="C57" s="7" t="s">
        <v>118</v>
      </c>
      <c r="D57" s="7" t="s">
        <v>119</v>
      </c>
      <c r="E57" s="7">
        <v>70</v>
      </c>
      <c r="F57" s="7">
        <v>10500</v>
      </c>
      <c r="G57" s="7"/>
    </row>
    <row r="58" s="2" customFormat="1" ht="17.25" customHeight="1" spans="1:7">
      <c r="A58" s="7">
        <v>38</v>
      </c>
      <c r="B58" s="7" t="s">
        <v>120</v>
      </c>
      <c r="C58" s="7" t="s">
        <v>121</v>
      </c>
      <c r="D58" s="7" t="s">
        <v>122</v>
      </c>
      <c r="E58" s="7">
        <v>210</v>
      </c>
      <c r="F58" s="7">
        <v>31500</v>
      </c>
      <c r="G58" s="7"/>
    </row>
    <row r="59" s="2" customFormat="1" ht="17.25" customHeight="1" spans="1:7">
      <c r="A59" s="7">
        <v>39</v>
      </c>
      <c r="B59" s="7" t="s">
        <v>120</v>
      </c>
      <c r="C59" s="7" t="s">
        <v>123</v>
      </c>
      <c r="D59" s="7" t="s">
        <v>124</v>
      </c>
      <c r="E59" s="7">
        <v>150</v>
      </c>
      <c r="F59" s="7">
        <f t="shared" ref="F59:F61" si="1">E59*150</f>
        <v>22500</v>
      </c>
      <c r="G59" s="7"/>
    </row>
    <row r="60" s="2" customFormat="1" ht="24" customHeight="1" spans="1:7">
      <c r="A60" s="7">
        <v>40</v>
      </c>
      <c r="B60" s="7" t="s">
        <v>120</v>
      </c>
      <c r="C60" s="7" t="s">
        <v>121</v>
      </c>
      <c r="D60" s="7" t="s">
        <v>125</v>
      </c>
      <c r="E60" s="7">
        <v>60</v>
      </c>
      <c r="F60" s="7">
        <f t="shared" si="1"/>
        <v>9000</v>
      </c>
      <c r="G60" s="7"/>
    </row>
    <row r="61" s="2" customFormat="1" ht="17.25" customHeight="1" spans="1:7">
      <c r="A61" s="7">
        <v>41</v>
      </c>
      <c r="B61" s="7" t="s">
        <v>120</v>
      </c>
      <c r="C61" s="7" t="s">
        <v>126</v>
      </c>
      <c r="D61" s="7" t="s">
        <v>127</v>
      </c>
      <c r="E61" s="7">
        <v>30</v>
      </c>
      <c r="F61" s="7">
        <f t="shared" si="1"/>
        <v>4500</v>
      </c>
      <c r="G61" s="7"/>
    </row>
    <row r="62" s="3" customFormat="1" ht="21.95" customHeight="1" spans="1:8">
      <c r="A62" s="7">
        <v>42</v>
      </c>
      <c r="B62" s="7" t="s">
        <v>128</v>
      </c>
      <c r="C62" s="7" t="s">
        <v>129</v>
      </c>
      <c r="D62" s="7" t="s">
        <v>130</v>
      </c>
      <c r="E62" s="7">
        <v>40</v>
      </c>
      <c r="F62" s="7">
        <v>4000</v>
      </c>
      <c r="G62" s="7"/>
      <c r="H62" s="2"/>
    </row>
    <row r="63" s="3" customFormat="1" ht="21.95" customHeight="1" spans="1:8">
      <c r="A63" s="7">
        <v>43</v>
      </c>
      <c r="B63" s="7" t="s">
        <v>128</v>
      </c>
      <c r="C63" s="7" t="s">
        <v>131</v>
      </c>
      <c r="D63" s="7" t="s">
        <v>132</v>
      </c>
      <c r="E63" s="7">
        <v>50</v>
      </c>
      <c r="F63" s="7">
        <v>5000</v>
      </c>
      <c r="G63" s="7"/>
      <c r="H63" s="2"/>
    </row>
    <row r="64" s="2" customFormat="1" ht="17.25" customHeight="1" spans="1:7">
      <c r="A64" s="8" t="s">
        <v>133</v>
      </c>
      <c r="B64" s="9"/>
      <c r="C64" s="9"/>
      <c r="D64" s="9"/>
      <c r="E64" s="7">
        <f>SUM(E4:E63)</f>
        <v>5091.7</v>
      </c>
      <c r="F64" s="7">
        <f>SUM(F4:F63)</f>
        <v>759000</v>
      </c>
      <c r="G64" s="7"/>
    </row>
    <row r="65" spans="8:8">
      <c r="H65" s="2"/>
    </row>
    <row r="66" spans="8:8">
      <c r="H66" s="2"/>
    </row>
  </sheetData>
  <mergeCells count="3">
    <mergeCell ref="A1:G1"/>
    <mergeCell ref="F2:G2"/>
    <mergeCell ref="A64:D64"/>
  </mergeCells>
  <pageMargins left="0.748031496062992" right="0.551181102362205" top="0.748031496062992" bottom="0.748031496062992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黑乎乎帝</cp:lastModifiedBy>
  <dcterms:created xsi:type="dcterms:W3CDTF">2023-12-22T07:53:00Z</dcterms:created>
  <cp:lastPrinted>2024-05-28T08:11:00Z</cp:lastPrinted>
  <dcterms:modified xsi:type="dcterms:W3CDTF">2024-12-24T02:30:02Z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47A83871322447118437C5C51E25AB55_12</vt:lpwstr>
  </property>
  <property fmtid="{D5CDD505-2E9C-101B-9397-08002B2CF9AE}" pid="3" name="KSOProductBuildVer">
    <vt:lpwstr>2052-12.1.0.16120</vt:lpwstr>
  </property>
</Properties>
</file>