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省级" sheetId="1" r:id="rId1"/>
  </sheets>
  <definedNames>
    <definedName name="_xlnm._FilterDatabase" localSheetId="0" hidden="1">省级!$A$5:$AA$34</definedName>
    <definedName name="_xlnm.Print_Titles" localSheetId="0">省级!$1:$5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<sst xmlns="http://schemas.openxmlformats.org/spreadsheetml/2006/main" count="488" uniqueCount="255">
  <si>
    <t>歙县2024年省级衔接推进乡村振兴补助资金项目安排表</t>
  </si>
  <si>
    <t>序号</t>
  </si>
  <si>
    <t>项目类型</t>
  </si>
  <si>
    <t>受益对象（到村、到户）</t>
  </si>
  <si>
    <t>主管部门</t>
  </si>
  <si>
    <t>项目名称</t>
  </si>
  <si>
    <t>实施乡镇及责任人</t>
  </si>
  <si>
    <t>项目实施地点</t>
  </si>
  <si>
    <t>建设性质（新建、扩建、修缮）</t>
  </si>
  <si>
    <t>建设详细内容及规模</t>
  </si>
  <si>
    <t>资金安排情况</t>
  </si>
  <si>
    <t>实施完工期限</t>
  </si>
  <si>
    <t>绩效目标</t>
  </si>
  <si>
    <t>机制情况</t>
  </si>
  <si>
    <t>备注</t>
  </si>
  <si>
    <t>总类型</t>
  </si>
  <si>
    <t>二级类型</t>
  </si>
  <si>
    <t>子类型</t>
  </si>
  <si>
    <t>村名</t>
  </si>
  <si>
    <t>是否贫困村</t>
  </si>
  <si>
    <t>详细位置（小地名）</t>
  </si>
  <si>
    <t>计划总投资</t>
  </si>
  <si>
    <t>其中</t>
  </si>
  <si>
    <t>受益脱贫户监测户</t>
  </si>
  <si>
    <t>受益人口数</t>
  </si>
  <si>
    <r>
      <rPr>
        <b/>
        <sz val="9"/>
        <color rgb="FF000000"/>
        <rFont val="宋体"/>
        <charset val="134"/>
      </rPr>
      <t xml:space="preserve">年均增加村集体年收入
</t>
    </r>
    <r>
      <rPr>
        <b/>
        <sz val="8"/>
        <color rgb="FF000000"/>
        <rFont val="Arial"/>
        <charset val="134"/>
      </rPr>
      <t>≥</t>
    </r>
    <r>
      <rPr>
        <b/>
        <sz val="8"/>
        <color rgb="FF000000"/>
        <rFont val="宋体"/>
        <charset val="134"/>
      </rPr>
      <t>万元</t>
    </r>
  </si>
  <si>
    <t>衔接推进资金</t>
  </si>
  <si>
    <t>其他资金</t>
  </si>
  <si>
    <r>
      <rPr>
        <b/>
        <sz val="9"/>
        <color rgb="FF000000"/>
        <rFont val="宋体"/>
        <charset val="134"/>
      </rPr>
      <t xml:space="preserve">户数
</t>
    </r>
    <r>
      <rPr>
        <b/>
        <sz val="9"/>
        <color rgb="FF000000"/>
        <rFont val="Arial"/>
        <charset val="134"/>
      </rPr>
      <t>≥</t>
    </r>
    <r>
      <rPr>
        <b/>
        <sz val="9"/>
        <color rgb="FF000000"/>
        <rFont val="宋体"/>
        <charset val="134"/>
      </rPr>
      <t>户</t>
    </r>
  </si>
  <si>
    <r>
      <rPr>
        <b/>
        <sz val="9"/>
        <color rgb="FF000000"/>
        <rFont val="宋体"/>
        <charset val="134"/>
      </rPr>
      <t xml:space="preserve">人口数
</t>
    </r>
    <r>
      <rPr>
        <b/>
        <sz val="9"/>
        <color rgb="FF000000"/>
        <rFont val="Arial"/>
        <charset val="134"/>
      </rPr>
      <t>≥</t>
    </r>
    <r>
      <rPr>
        <b/>
        <sz val="9"/>
        <color rgb="FF000000"/>
        <rFont val="宋体"/>
        <charset val="134"/>
      </rPr>
      <t>人</t>
    </r>
  </si>
  <si>
    <t>群众参与</t>
  </si>
  <si>
    <t>带农联农</t>
  </si>
  <si>
    <t>产出指标</t>
  </si>
  <si>
    <t>效益指标</t>
  </si>
  <si>
    <t>满意度指标</t>
  </si>
  <si>
    <t>一、巩固拓展脱贫攻坚成果和乡村振兴项目</t>
  </si>
  <si>
    <t>产业发展</t>
  </si>
  <si>
    <t>生产项目</t>
  </si>
  <si>
    <t>种植业基地</t>
  </si>
  <si>
    <t>到户</t>
  </si>
  <si>
    <t>县农业农村局</t>
  </si>
  <si>
    <t>到户产业发展奖补</t>
  </si>
  <si>
    <t>全县</t>
  </si>
  <si>
    <t>续建</t>
  </si>
  <si>
    <t>到户产业发展</t>
  </si>
  <si>
    <t>2024年9月底</t>
  </si>
  <si>
    <t>1、召开村两委扩大会或村民代表大会，广泛征求意见，民主决议；
2、公告公示，通过6514970、12345等举报电话反映。</t>
  </si>
  <si>
    <t>就业务工、带动生产、其他</t>
  </si>
  <si>
    <t>实施到户产业个数≥5000个
项目（工程）验收合格率= 100%
项目（工程）完成及时率≥100%
预算资金≤564万元.</t>
  </si>
  <si>
    <t>受益人口数≥13300人，工程设计使用年限≥1年。</t>
  </si>
  <si>
    <t>受益人口满意度≥95%</t>
  </si>
  <si>
    <t>加工流通项目</t>
  </si>
  <si>
    <t>品牌打造和展销平台</t>
  </si>
  <si>
    <t>到县</t>
  </si>
  <si>
    <t>县乡村振兴局</t>
  </si>
  <si>
    <t>合肥地铁“消费帮扶专列”巩固提升项目</t>
  </si>
  <si>
    <t>新建</t>
  </si>
  <si>
    <t>对新型农业经营主体参与农产品的宣传推介给予费用补助</t>
  </si>
  <si>
    <t>就业务工、带动生产、帮助产销对接、资产入股、收益分红、其他</t>
  </si>
  <si>
    <t>上线车厢数节数≥6节
项目（工程）验收合格率= 100%
项目（工程）完成及时率≥100%
预算资金≤14万元.</t>
  </si>
  <si>
    <t>受益企业主体个数≥4个，工程设计使用年限≥1年。</t>
  </si>
  <si>
    <t>到村</t>
  </si>
  <si>
    <t>歙茶中心</t>
  </si>
  <si>
    <t>金竹贡菊基地产业道路建设项目</t>
  </si>
  <si>
    <t>北岸镇
赵  军</t>
  </si>
  <si>
    <t>金竹村</t>
  </si>
  <si>
    <t>否</t>
  </si>
  <si>
    <t>金竹岭</t>
  </si>
  <si>
    <t>部分路段以新建挡墙、开挖及挑梁方式拓宽路基，硬化厚度0.15米，均宽3.5米道路长760米，停车场150平方米.采购安装安全栏杆300米等。</t>
  </si>
  <si>
    <t>1、召开村两委扩大会或村民代表大会，广泛征求意见，民主决议；
2、公告公示，通过6840252、6514970、12345等举报电话反映。</t>
  </si>
  <si>
    <t>硬化厚度0.15米，均宽3.5米道路里程≥0.760公里
新建停车场面积≥150平方米
采购安装安全栏杆长度≥300米
项目（工程）验收合格率= 100%；
项目（工程）完成及时率≥100%；
预算资金≤43万元.</t>
  </si>
  <si>
    <t>受益人口数≥724人，工程设计使用年限≥10年。</t>
  </si>
  <si>
    <t>瞻淇青梅基地地轨建设</t>
  </si>
  <si>
    <t>瞻淇村</t>
  </si>
  <si>
    <t>上树坞</t>
  </si>
  <si>
    <t>采购安装遥控自走式单轨运输机，汽油机主机4套，轨道4000米等。</t>
  </si>
  <si>
    <t>就业务工、带动生产、资产入股、收益分红、其他</t>
  </si>
  <si>
    <t>采购安装遥控自走式单轨运输汽油机套数≥4套
采购安装自走式单轨里程≥4000米
项目（工程）验收合格率= 100%；
项目（工程）完成及时率≥100%；
预算资金≤90万元.</t>
  </si>
  <si>
    <t>受益人口数≥350人，工程设计使用年限≥10年，增加村集体经济收入≥5.4万元。</t>
  </si>
  <si>
    <t>乡村建设行动</t>
  </si>
  <si>
    <t>农村基础设施（含产业配套基础设施）</t>
  </si>
  <si>
    <t>农村道路建设（通村路、通户路、小型桥梁等）</t>
  </si>
  <si>
    <t>县交通运输局</t>
  </si>
  <si>
    <t>鸟雀坪及青郊坞通组道路硬化项目</t>
  </si>
  <si>
    <t>岔口镇
周  群</t>
  </si>
  <si>
    <t>周家村</t>
  </si>
  <si>
    <t>是</t>
  </si>
  <si>
    <t>鸟雀坪组、青郊坞</t>
  </si>
  <si>
    <t>修缮</t>
  </si>
  <si>
    <t>新建1.5米高挡墙长48米、排水沟长15米、错车道4处，埋设涵管2处，硬化厚度为0.18米停车场420平方米，均宽3.5米道路长1000米等。</t>
  </si>
  <si>
    <t>1、召开村两委扩大会或村民代表大会，广泛征求意见，民主决议；
2、公告公示，通过6860006、6514970、12345等举报电话反映。</t>
  </si>
  <si>
    <t>新建1.5米高挡墙长度≥48米
新建排水沟长度≥15米
新建错车道≥4处
埋设涵管≥2处
硬化厚度为0.18米停车场≥420平方米
硬化厚度为0.18米、均宽3.5米道路≥1000米
项目（工程）验收合格率= 100%；
项目（工程）完成及时率≥100%；
预算资金≤59万元.</t>
  </si>
  <si>
    <t>受益人口数≥410人，工程设计使用年限≥10年。</t>
  </si>
  <si>
    <t>配套设施项目</t>
  </si>
  <si>
    <t>小型农田水利设施建设</t>
  </si>
  <si>
    <t>郝村产业（小米椒）基地建设</t>
  </si>
  <si>
    <t>富堨镇
许永山</t>
  </si>
  <si>
    <t>青山村</t>
  </si>
  <si>
    <t>郝村</t>
  </si>
  <si>
    <t xml:space="preserve">新建深水井1座，高位水池1座，农具管理房45平方，均宽2的道路硬化长200米，排水沟570米长，埋设管网长1500米及相关设施配套等
</t>
  </si>
  <si>
    <t>1、召开村两委扩大会或村民代表大会，广泛征求意见，民主决议；2、公告公示，通过6514970、12345、6710001等举报电话反映。</t>
  </si>
  <si>
    <t>新建深水井口数≥1口
新建高位水池座数≥1座
新建农具管理用房面积≥45平方米
新建均宽2米水泥道路里程≥0.2公里
新建排水沟长度≥570米
预埋管网长度≥1500米
项目（工程）验收合格率= 100%
项目（工程）完成及时率≥100%
预算资金≤58万元</t>
  </si>
  <si>
    <t>受益人口数≥450人，工程设计使用年限≥10年，增加村集体经济收入≥3万元。</t>
  </si>
  <si>
    <t>双河至跳岭道路拓宽工程</t>
  </si>
  <si>
    <t>桂林镇
汪振兴</t>
  </si>
  <si>
    <t>黄村村</t>
  </si>
  <si>
    <t>双河至跳岭</t>
  </si>
  <si>
    <t>采取开挖土石方，将3000米道路原宽度3-3.5米拓宽至5.5米，及相关设施配套等。</t>
  </si>
  <si>
    <t>1、召开村两委扩大会或村民代表大会，广泛征求意见，民主决议；2、公告公示，通过6742906、6514970、12317等举报电话反映。</t>
  </si>
  <si>
    <t>将原宽度3-3.5米拓宽至5.5米的道路里程≥3公里，
项目（工程）验收合格率= 100%
项目（工程）完成及时率≥100%
预算资金≤45万元.</t>
  </si>
  <si>
    <t>受益人口数≥1312人，工程设计使用年限≥10年。</t>
  </si>
  <si>
    <t>南屏村生产步道硬化工程</t>
  </si>
  <si>
    <t>徽城镇
石  磊</t>
  </si>
  <si>
    <t>南屏村</t>
  </si>
  <si>
    <t>硬化厚度0.1米、均宽1米道路长2700米，均宽2.0米道路长160米，新建宽2米长4米人行便桥1座，铺设均宽2米石板道路长290米等。</t>
  </si>
  <si>
    <t>1、召开村两委扩大会或村民代表大会，广泛征求意见，民主决议；
2、公告公示，通过6535524、6514970、12345等举报电话反映。</t>
  </si>
  <si>
    <t>硬化厚度0.1米、均宽1米道路里程≥2.7公里
硬化厚度0.1米、均宽2.0米道路里程≥0.16公里
新建宽2米长4米人行便桥座数≥1座
铺设均宽2米石板道路里程≥0.29公里
项目（工程）验收合格率= 100%；
项目（工程）完成及时率≥100%；
预算资金≤58万元.</t>
  </si>
  <si>
    <t>受益人口数≥691人，工程设计使用年限≥10年。</t>
  </si>
  <si>
    <t>问政二组道路拓宽改造项目</t>
  </si>
  <si>
    <t>问政村</t>
  </si>
  <si>
    <t>采取新建挡墙，预埋管涵，开挖土石方并回填等方式，新建8米宽道路路基长130米，并按照0.2米厚度硬化路面宽度为5.5-6米，及相关设施配套等。</t>
  </si>
  <si>
    <t>新建8米宽道路路基，并按照厚度0.2米、宽度5.5-6米硬化里程≥0.13公里
项目（工程）验收合格率= 100%；
项目（工程）完成及时率≥100%；
预算资金≤142万元.</t>
  </si>
  <si>
    <t>受益人口数≥987人，工程设计使用年限≥10年。</t>
  </si>
  <si>
    <t>产业路、资源路、旅游路建设</t>
  </si>
  <si>
    <t>街鸠旅游道路拓宽建设</t>
  </si>
  <si>
    <t>街口镇
常晓念</t>
  </si>
  <si>
    <t>街口村</t>
  </si>
  <si>
    <t>下村组</t>
  </si>
  <si>
    <t>1500米道路，通过开挖土石方，预埋管涵3处、新建均高4.8米挡墙长50米，及水稳等方式，拓宽路面均1.5米，并按照均宽5米摊铺沥青路面，安装波形护栏长130米，路灯30盏，及相关设施配套等。</t>
  </si>
  <si>
    <t>1、召开村两委扩大会或村民代表大会，广泛征求意见，民主决议；
2、公告公示，通过6990521、6514970、12345等举报电话反映。</t>
  </si>
  <si>
    <t>预埋管涵≥3处
新建均高4.8米挡墙长度≥50米
拓宽路面均1.5米，并按照均宽5米摊铺沥青道路里程≥1.5公里
安装波形护栏长度≥130米
安装路灯盏数≥30盏
项目（工程）验收合格率= 100%；
项目（工程）完成及时率≥100%；
预算资金≤121万元.</t>
  </si>
  <si>
    <t>受益人口数≥1125人，工程设计使用年限≥10年。</t>
  </si>
  <si>
    <t>吟里中心村村中道路硬化工程</t>
  </si>
  <si>
    <t>坑口乡
李栓友</t>
  </si>
  <si>
    <t>薛坑口村</t>
  </si>
  <si>
    <t>吟里</t>
  </si>
  <si>
    <t>破碎破损道路，硬化0.1米厚度道路面积2000平方米，0.15米厚度道路面积1370平方米，新建公厕2座，并相关设施配套等。</t>
  </si>
  <si>
    <t>1、召开村两委扩大会或村民代表大会，广泛征求意见，民主决议；
2、公告公示，通过6693003、6514970、12345等举报电话反映。</t>
  </si>
  <si>
    <t>破碎破损道路，硬化厚0.15米道路面积≥1370平方米
破碎破损道路，硬化厚0.1米道路面积≥2000平方米
新建公厕座数≥2座
项目（工程）验收合格率= 100%；
项目（工程）完成及时率≥100%；
预算资金≤58万元.</t>
  </si>
  <si>
    <t>受益人口数≥308人，工程设计使用年限≥10年。</t>
  </si>
  <si>
    <t>坡山村中道路建设</t>
  </si>
  <si>
    <t>杞梓里镇
马  骏</t>
  </si>
  <si>
    <t>坡山村</t>
  </si>
  <si>
    <t>水竹湾至山脚、坡山村委会至下坞组、坡山至下坡山</t>
  </si>
  <si>
    <t>长620米道路拓宽均1米，并按照厚度0.15米硬化，硬化厚度0.1米、均宽1米道路长380米，硬化厚度0.18米，均宽3米道路长900米。</t>
  </si>
  <si>
    <t>1、召开村两委扩大会或村民代表大会，广泛征求意见，民主决议；
2、公告公示，通过6910315、6514970、12345等举报电话反映。</t>
  </si>
  <si>
    <t>拓宽均1米，并按照厚度0.15米硬化道路里程≥0.62公里
硬化厚度0.1米、均宽1米道路里程≥0.38公里
硬化厚度0.18米，均宽3米道路里程≥0.9公里
项目（工程）验收合格率= 100%；
项目（工程）完成及时率≥100%；
预算资金≤62万元</t>
  </si>
  <si>
    <t>受益人口数≥1018人，工程设计使用年限≥10年。</t>
  </si>
  <si>
    <t>六亩坦道路改造提升工程</t>
  </si>
  <si>
    <t>杞梓里村</t>
  </si>
  <si>
    <t>六亩山</t>
  </si>
  <si>
    <t>新建均高4米混凝土挡墙长20米，错车道2处，硬化厚度0.15米、均宽3.5米道路长280米，停车场120平方米，及相关设施配套等。</t>
  </si>
  <si>
    <t>新建均高4米混凝土挡墙长度≥20米
新建错车道处数≥2处
硬化厚度0.15米、均宽3.5米道路里程≥0.28公里
硬化厚度0.15米停车场面积≥120平方米
项目（工程）验收合格率= 100%
项目（工程）完成及时率≥100%
预算资金≤17万元</t>
  </si>
  <si>
    <t>受益人口数≥65人，工程设计使用年限≥10年。</t>
  </si>
  <si>
    <t>下石川蔬菜基地吴家桥配套建设</t>
  </si>
  <si>
    <t>森村乡
胡家伟</t>
  </si>
  <si>
    <t>渔岸村</t>
  </si>
  <si>
    <t>下石川</t>
  </si>
  <si>
    <t>新建宽4米*长26米桥梁1座，均高3.5米挡墙长130米，及部分破损水泥路面修复等。</t>
  </si>
  <si>
    <t>1、召开村两委扩大会或村民代表大会，广泛征求意见，民主决议；
2、公告公示，通过6670012、6514970、12345等举报电话反映。</t>
  </si>
  <si>
    <t>新建宽4米*长26米桥梁座数≥1座
新建均高3.5米挡墙长度≥130米
项目（工程）验收合格率= 100%；
项目（工程）完成及时率≥100%；
预算资金≤48万元.</t>
  </si>
  <si>
    <t>受益人口数≥300人，工程设计使用年限≥10年。</t>
  </si>
  <si>
    <t>美女潭路段拓宽工程</t>
  </si>
  <si>
    <t>上丰乡
叶林涛</t>
  </si>
  <si>
    <t>岩源村</t>
  </si>
  <si>
    <t>扩建</t>
  </si>
  <si>
    <t>长1500米道路均宽3.5米，开挖土石方拓宽到5米，预埋排水涵3处，并将拓宽部分及原路肩部分均宽1.5米按照厚度0.18米硬化。</t>
  </si>
  <si>
    <t>1、召开村两委扩大会或村民代表大会，广泛征求意见，民主决议；
2、公告公示，通过6610263、6514970、12345等举报电话反映。</t>
  </si>
  <si>
    <t>将道路均宽3.5米拓宽到5米，并按照厚度0.18米硬化的道路里程≥1.5公里
预埋排水涵处数≥3处
项目（工程）验收合格率= 100%；
项目（工程）完成及时率≥100%；
预算资金≤51万元.</t>
  </si>
  <si>
    <t>受益人口数≥1201人，工程设计使用年限≥10年。</t>
  </si>
  <si>
    <t>加工业</t>
  </si>
  <si>
    <t>清溪村雪茄烟叶综合厂房配套设施项目</t>
  </si>
  <si>
    <t>绍濂乡
洪  虹</t>
  </si>
  <si>
    <t>清溪村</t>
  </si>
  <si>
    <t>清溪村上河滩地块</t>
  </si>
  <si>
    <t>新建均高3米挡墙长60米、均高4米挡墙长125米，回填土石方，硬化厚度0.18米场地900平方米，及相关设施配套等。</t>
  </si>
  <si>
    <t>1、召开村两委扩大会或村民代表大会，广泛征求意见，民主决议；
2、公告公示，通过2620614、6514970、12345等举报电话反映。</t>
  </si>
  <si>
    <t>新建均高3米挡墙长度≥60米
新建均高4米挡墙长度≥125米，
硬化厚度0.18米场地面积≥900平方米
项目（工程）验收合格率= 100%；
项目（工程）完成及时率≥100%；
预算资金≤58万元.</t>
  </si>
  <si>
    <t>受益人口数≥5000人，工程设计使用年限≥10年。</t>
  </si>
  <si>
    <t>定潭公岭脚至岩后坞口段农田水利设施建设</t>
  </si>
  <si>
    <t>深渡镇
范学斌</t>
  </si>
  <si>
    <t>定潭村</t>
  </si>
  <si>
    <t>公岭脚至岩后坞口</t>
  </si>
  <si>
    <t>新建浆砌块石排水沟长700米。</t>
  </si>
  <si>
    <t>1、召开村两委扩大会或村民代表大会，广泛征求意见，民主决议；
2、公告公示，通过6810235、6514970、12345等举报电话反映。</t>
  </si>
  <si>
    <t>新建浆砌块石排水沟长度≥700米
项目（工程）验收合格率= 100%
项目（工程）完成及时率≥100%
预算资金≤43万元</t>
  </si>
  <si>
    <t>受益人口数≥132人，工程设计使用年限≥10年。</t>
  </si>
  <si>
    <t>塘园至卡形坦道路提升项目</t>
  </si>
  <si>
    <t>塘园至卡形坦</t>
  </si>
  <si>
    <t>新建高1-3米块石挡墙长170米，城墙式护栏长90米；回填土石方，将均宽3米道路拓宽至6米道路长130米，摊铺沥青360平方米。</t>
  </si>
  <si>
    <t>新建高1-3米块石挡墙长度≥170米
新建城墙式护栏长度≥90米
回填土石方，将均宽3米道路拓宽至6米道路里程≥0.13公里
摊铺沥青面积≥360平方米
项目（工程）验收合格率= 100%；
项目（工程）完成及时率≥100%；
预算资金≤32万元</t>
  </si>
  <si>
    <t>石门果蔬气雾栽培基地扩建</t>
  </si>
  <si>
    <t>石门乡
田雪峰</t>
  </si>
  <si>
    <t>竹岭村</t>
  </si>
  <si>
    <t>石门村</t>
  </si>
  <si>
    <t>扩建温室大棚500平方米及相关设施配套等。</t>
  </si>
  <si>
    <t>1、召开村两委扩大会或村民代表大会，广泛征求意见，民主决议；
2、公告公示，通过6514970、12345.6650006等举报电话反映。</t>
  </si>
  <si>
    <t>扩建温室大棚面积≥500平方米
项目（工程）验收合格率= 100%；
项目（工程）完成及时率≥100%；
预算资金≤36万元</t>
  </si>
  <si>
    <t>受益人口数≥3671人，工程设计使用年限≥10年，增加村集体经济收入≥2万元。</t>
  </si>
  <si>
    <t>县住建局</t>
  </si>
  <si>
    <t>王村村乡村振兴产业园建设</t>
  </si>
  <si>
    <t>王村镇
余胜利</t>
  </si>
  <si>
    <t>王村村</t>
  </si>
  <si>
    <t>上店</t>
  </si>
  <si>
    <t>按照璜田乡璜田村50万、六联村50万元，王村镇王村村355万元、八村村50万、横联村50万、新安村50万、绍濂乡清溪村50万联合（其中发展新型农村集体经济项目璜田村、六联村各扶持50万元）。新建4层钢混结构厂房3340平方米，沥青停车场800平方米，公厕1处，及相关设施配套等。</t>
  </si>
  <si>
    <t>1、召开村两委扩大会或村民代表大会，广泛征求意见，民主决议；
2、公告公示，通过6680258、6514970、12345等举报电话反映。</t>
  </si>
  <si>
    <t>新建钢混结构厂房面积≥3340平方米
新建沥青停车场面积≥800平方米
新建公厕处数≥1处
项目（工程）验收合格率= 100%；
项目（工程）完成及时率≥100%；
预算资金≤655万元</t>
  </si>
  <si>
    <t>受益村数≥7个，工程设计使用年限≥10年，增加村集体经济收入≥39万元。</t>
  </si>
  <si>
    <t>平坦源机耕路硬化</t>
  </si>
  <si>
    <t>溪头镇
吴志桥</t>
  </si>
  <si>
    <t>竦坑村</t>
  </si>
  <si>
    <t>平坦源</t>
  </si>
  <si>
    <t>新建0.8-4高挡墙长290米，预埋过水涵50米，拓宽1米达均宽4.5米道路长1500米，部分破损路面破碎、拓宽部分及错车道按照厚度0.18米硬化共9800平方米。</t>
  </si>
  <si>
    <t>1、召开村两委扩大会或村民代表大会，广泛征求意见，民主决议；
2、公告公示，通过6620012、6514970、12345等举报电话反映</t>
  </si>
  <si>
    <t>新建0.8-4高挡墙长度≥290米
预埋过水涵长度≥50米
拓宽1米达均宽4.5米道路里程≥1.5公里
部分破损路面破碎、拓宽部分及错车道按照厚度0.18米硬化面积≥9800平方米
项目（工程）验收合格率= 100%；
项目（工程）完成及时率≥100%；
预算资金≤120万元.</t>
  </si>
  <si>
    <t>受益人口数≥282人，工程设计使用年限≥10年。</t>
  </si>
  <si>
    <t>四里亭和毛山岭人行桥建设</t>
  </si>
  <si>
    <t>小川乡
凌任峰</t>
  </si>
  <si>
    <t>小洲村</t>
  </si>
  <si>
    <t>前进组</t>
  </si>
  <si>
    <t>新建桥面净宽2米人行桥2座，及相关联接工程配套等。</t>
  </si>
  <si>
    <t>1、召开村两委扩大会或村民代表大会，广泛征求意见，民主决议；
2、公告公示，通过6900101、6514970、12345等举报电话反映。</t>
  </si>
  <si>
    <t>新建桥面净宽2米人行桥座数≥2座
项目（工程）验收合格率= 100%；
项目（工程）完成及时率≥100%；
预算资金≤37万元.</t>
  </si>
  <si>
    <t>受益人口数≥446人，工程设计使用年限≥10年。</t>
  </si>
  <si>
    <t>雄村农产品手工坊建设</t>
  </si>
  <si>
    <t>雄村镇
方辉富</t>
  </si>
  <si>
    <t>雄村村</t>
  </si>
  <si>
    <t>雄村</t>
  </si>
  <si>
    <t>将闲置房产550平方米（含庭院250平方米），改造成农产品手工坊体验室2间、厨房1间、公厕1座，休闲区、游乐园及石磨体验区各1处，及相关设施采购装饰配套等。</t>
  </si>
  <si>
    <t>1、召开村两委扩大会或村民代表大会，广泛征求意见，民主决议；2、公告公示，通过6720963、6514970、12345等举报电话反映。</t>
  </si>
  <si>
    <t>改造成农产品手工坊体验室间数≥2间
改造成厨房间数≥1间
改造成公厕座数≥1座
改造成休闲区处数≥1处
改造成游乐园处数≥1处
改造成石磨体验区处数≥1处
项目（工程）验收合格率= 100%；
项目（工程）完成及时率≥100%；
预算资金≤50万元</t>
  </si>
  <si>
    <t>受益人口数≥1305人，工程设计使用年限≥10年，增加村集体经济收入≥3万元。</t>
  </si>
  <si>
    <t>五昌庙村中道路改道项目</t>
  </si>
  <si>
    <t>许村镇
胡吉祥</t>
  </si>
  <si>
    <t>箬岭村</t>
  </si>
  <si>
    <t>五昌庙</t>
  </si>
  <si>
    <t>采取浆砌片石挡墙，开挖土石方及回填等方式，新建5.5米宽道路路基长400米，含6米宽桥梁3座，涵洞1处，及相关设施配套等。</t>
  </si>
  <si>
    <t>1、召开村两委扩大会或村民代表大会，广泛征求意见，民主决议；2、公告公示，通过6690038、6514970、12345等举报电话反映。</t>
  </si>
  <si>
    <t>新建5.5米宽道路路基里程≥0.4公里
新建6米宽桥梁座数≥3座
预埋涵洞处数≥1处
项目（工程）验收合格率= 100%
项目（工程）完成及时率≥100%
预算资金≤124万元.</t>
  </si>
  <si>
    <t>受益人口数≥286人，工程设计使用年限≥10年。</t>
  </si>
  <si>
    <t>项目管理费</t>
  </si>
  <si>
    <t>相关乡镇</t>
  </si>
  <si>
    <t>财政衔接资金项目提取管理费</t>
  </si>
  <si>
    <t>二、欠发达国有林场巩固提升任务项目</t>
  </si>
  <si>
    <t>到林场</t>
  </si>
  <si>
    <t>县林业局</t>
  </si>
  <si>
    <t>林下种植黄精示范基地项目</t>
  </si>
  <si>
    <t>歙西国有林场
史为华</t>
  </si>
  <si>
    <t>小尖口管护站</t>
  </si>
  <si>
    <t>长陔乡南源村</t>
  </si>
  <si>
    <t>对180亩杉木林、厚朴林进行间伐，并修建林区作业道1500米，通过杂灌清理、整地、挖宕等措施后种植黄精54万株，并采取抚育、施肥等管护措施。</t>
  </si>
  <si>
    <t>1、召开场务会，广泛征求意见，民主决议；2、公告公示，通过6514970、12317等举报电话反映。</t>
  </si>
  <si>
    <t>对杉木林、厚朴林进行间伐面积≥180亩
修建林区作业道里程≥1.5公里
种植黄精株数≥54万株
项目（工程）验收合格率= 100%
项目（工程）完成及时率≥100%
预算资金≤133.5万元.</t>
  </si>
  <si>
    <t>苗木当年成活率≥85%，工程设计使用年限≥10年。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</si>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</sst>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b/>
      <sz val="9"/>
      <color indexed="8"/>
      <name val="黑体"/>
      <charset val="134"/>
    </font>
    <font>
      <b/>
      <sz val="11"/>
      <color theme="1"/>
      <name val="仿宋"/>
      <charset val="134"/>
    </font>
    <font>
      <b/>
      <sz val="9"/>
      <color indexed="8"/>
      <name val="宋体"/>
      <charset val="134"/>
    </font>
    <font>
      <b/>
      <sz val="10"/>
      <color theme="1"/>
      <name val="仿宋"/>
      <charset val="134"/>
    </font>
    <font>
      <b/>
      <sz val="11"/>
      <color indexed="8"/>
      <name val="黑体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仿宋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8"/>
      <color rgb="FF000000"/>
      <name val="Arial"/>
      <charset val="134"/>
    </font>
    <font>
      <b/>
      <sz val="8"/>
      <color rgb="FF000000"/>
      <name val="宋体"/>
      <charset val="134"/>
    </font>
    <font>
      <b/>
      <sz val="9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31" fontId="2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31" fontId="2" fillId="2" borderId="0" xfId="0" applyNumberFormat="1" applyFont="1" applyFill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57" fontId="0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4 2 2" xfId="50"/>
    <cellStyle name="常规 2 13" xfId="51"/>
    <cellStyle name="常规 2 2 2" xfId="52"/>
    <cellStyle name="常规 3 2" xfId="53"/>
    <cellStyle name="常规 2 2" xfId="54"/>
    <cellStyle name="常规 2" xfId="55"/>
    <cellStyle name="常规_Sheet1" xfId="56"/>
    <cellStyle name="常规 3" xfId="57"/>
    <cellStyle name="常规 5" xfId="58"/>
    <cellStyle name="常规 7" xfId="5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34"/>
  <sheetViews>
    <sheetView tabSelected="1" zoomScale="90" zoomScaleNormal="90" topLeftCell="A25" workbookViewId="0">
      <selection activeCell="V26" sqref="V26"/>
    </sheetView>
  </sheetViews>
  <sheetFormatPr defaultColWidth="9" defaultRowHeight="13.5"/>
  <cols>
    <col min="1" max="1" width="3.875" style="1" customWidth="1"/>
    <col min="2" max="3" width="7.625" style="1" customWidth="1"/>
    <col min="4" max="5" width="6.375" style="1" customWidth="1"/>
    <col min="6" max="6" width="6" style="1" customWidth="1"/>
    <col min="7" max="7" width="9.75" style="1" customWidth="1"/>
    <col min="8" max="8" width="6.5" style="1" customWidth="1"/>
    <col min="9" max="9" width="5.75" style="1" customWidth="1"/>
    <col min="10" max="10" width="3.375" style="1" customWidth="1"/>
    <col min="11" max="11" width="7.5" style="1" customWidth="1"/>
    <col min="12" max="12" width="4.375" style="1" customWidth="1"/>
    <col min="13" max="13" width="26" style="1" customWidth="1"/>
    <col min="14" max="14" width="5.875" style="1" customWidth="1"/>
    <col min="15" max="16" width="5.5" style="1" customWidth="1"/>
    <col min="17" max="17" width="6.375" style="1" customWidth="1"/>
    <col min="18" max="21" width="5.5" style="1" customWidth="1"/>
    <col min="22" max="22" width="16" style="1" customWidth="1"/>
    <col min="23" max="23" width="10.625" style="1" customWidth="1"/>
    <col min="24" max="24" width="17.75" style="2" customWidth="1"/>
    <col min="25" max="25" width="10.625" style="1" customWidth="1"/>
    <col min="26" max="26" width="8.625" style="1" customWidth="1"/>
    <col min="27" max="27" width="6.875" style="1" customWidth="1"/>
    <col min="28" max="16384" width="9" style="1"/>
  </cols>
  <sheetData>
    <row r="1" ht="30" customHeight="1" spans="1:2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4"/>
      <c r="Y1" s="3"/>
      <c r="Z1" s="3"/>
      <c r="AA1" s="3"/>
    </row>
    <row r="2" ht="18" customHeight="1" spans="1:2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25"/>
      <c r="Y2" s="4"/>
      <c r="Z2" s="4"/>
      <c r="AA2" s="4"/>
    </row>
    <row r="3" ht="20" customHeight="1" spans="1:27">
      <c r="A3" s="5" t="s">
        <v>1</v>
      </c>
      <c r="B3" s="6" t="s">
        <v>2</v>
      </c>
      <c r="C3" s="6"/>
      <c r="D3" s="6"/>
      <c r="E3" s="7" t="s">
        <v>3</v>
      </c>
      <c r="F3" s="7" t="s">
        <v>4</v>
      </c>
      <c r="G3" s="5" t="s">
        <v>5</v>
      </c>
      <c r="H3" s="5" t="s">
        <v>6</v>
      </c>
      <c r="I3" s="5" t="s">
        <v>7</v>
      </c>
      <c r="J3" s="5"/>
      <c r="K3" s="5"/>
      <c r="L3" s="5" t="s">
        <v>8</v>
      </c>
      <c r="M3" s="5" t="s">
        <v>9</v>
      </c>
      <c r="N3" s="5" t="s">
        <v>10</v>
      </c>
      <c r="O3" s="5"/>
      <c r="P3" s="5"/>
      <c r="Q3" s="5" t="s">
        <v>11</v>
      </c>
      <c r="R3" s="5" t="s">
        <v>12</v>
      </c>
      <c r="S3" s="5"/>
      <c r="T3" s="5"/>
      <c r="U3" s="5"/>
      <c r="V3" s="26" t="s">
        <v>13</v>
      </c>
      <c r="W3" s="26"/>
      <c r="X3" s="27" t="s">
        <v>12</v>
      </c>
      <c r="Y3" s="27"/>
      <c r="Z3" s="27"/>
      <c r="AA3" s="5" t="s">
        <v>14</v>
      </c>
    </row>
    <row r="4" ht="26" customHeight="1" spans="1:27">
      <c r="A4" s="5"/>
      <c r="B4" s="8" t="s">
        <v>15</v>
      </c>
      <c r="C4" s="8" t="s">
        <v>16</v>
      </c>
      <c r="D4" s="8" t="s">
        <v>17</v>
      </c>
      <c r="E4" s="7"/>
      <c r="F4" s="7"/>
      <c r="G4" s="5"/>
      <c r="H4" s="5"/>
      <c r="I4" s="5" t="s">
        <v>18</v>
      </c>
      <c r="J4" s="5" t="s">
        <v>19</v>
      </c>
      <c r="K4" s="5" t="s">
        <v>20</v>
      </c>
      <c r="L4" s="5"/>
      <c r="M4" s="5"/>
      <c r="N4" s="7" t="s">
        <v>21</v>
      </c>
      <c r="O4" s="7" t="s">
        <v>22</v>
      </c>
      <c r="P4" s="7"/>
      <c r="Q4" s="5"/>
      <c r="R4" s="7" t="s">
        <v>23</v>
      </c>
      <c r="S4" s="7"/>
      <c r="T4" s="28" t="s">
        <v>24</v>
      </c>
      <c r="U4" s="29" t="s">
        <v>25</v>
      </c>
      <c r="V4" s="26"/>
      <c r="W4" s="26"/>
      <c r="X4" s="27"/>
      <c r="Y4" s="27"/>
      <c r="Z4" s="27"/>
      <c r="AA4" s="5"/>
    </row>
    <row r="5" ht="49" customHeight="1" spans="1:27">
      <c r="A5" s="5"/>
      <c r="B5" s="9"/>
      <c r="C5" s="8"/>
      <c r="D5" s="9"/>
      <c r="E5" s="7"/>
      <c r="F5" s="7"/>
      <c r="G5" s="5"/>
      <c r="H5" s="5"/>
      <c r="I5" s="5"/>
      <c r="J5" s="5"/>
      <c r="K5" s="5"/>
      <c r="L5" s="5"/>
      <c r="M5" s="5"/>
      <c r="N5" s="7"/>
      <c r="O5" s="7" t="s">
        <v>26</v>
      </c>
      <c r="P5" s="7" t="s">
        <v>27</v>
      </c>
      <c r="Q5" s="5"/>
      <c r="R5" s="29" t="s">
        <v>28</v>
      </c>
      <c r="S5" s="29" t="s">
        <v>29</v>
      </c>
      <c r="T5" s="30"/>
      <c r="U5" s="7"/>
      <c r="V5" s="27" t="s">
        <v>30</v>
      </c>
      <c r="W5" s="27" t="s">
        <v>31</v>
      </c>
      <c r="X5" s="27" t="s">
        <v>32</v>
      </c>
      <c r="Y5" s="27" t="s">
        <v>33</v>
      </c>
      <c r="Z5" s="27" t="s">
        <v>34</v>
      </c>
      <c r="AA5" s="5"/>
    </row>
    <row r="6" ht="30" customHeight="1" spans="1:27">
      <c r="A6" s="10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31"/>
      <c r="Y6" s="10"/>
      <c r="Z6" s="10"/>
      <c r="AA6" s="10"/>
    </row>
    <row r="7" s="1" customFormat="1" ht="110" customHeight="1" spans="1:27">
      <c r="A7" s="11">
        <v>1</v>
      </c>
      <c r="B7" s="12" t="s">
        <v>36</v>
      </c>
      <c r="C7" s="12" t="s">
        <v>37</v>
      </c>
      <c r="D7" s="12" t="s">
        <v>38</v>
      </c>
      <c r="E7" s="12" t="s">
        <v>39</v>
      </c>
      <c r="F7" s="12" t="s">
        <v>40</v>
      </c>
      <c r="G7" s="13" t="s">
        <v>41</v>
      </c>
      <c r="H7" s="14" t="s">
        <v>42</v>
      </c>
      <c r="I7" s="14"/>
      <c r="J7" s="14"/>
      <c r="K7" s="14"/>
      <c r="L7" s="12" t="s">
        <v>43</v>
      </c>
      <c r="M7" s="17" t="s">
        <v>44</v>
      </c>
      <c r="N7" s="18">
        <v>564</v>
      </c>
      <c r="O7" s="18">
        <v>564</v>
      </c>
      <c r="P7" s="14"/>
      <c r="Q7" s="32" t="s">
        <v>45</v>
      </c>
      <c r="R7" s="12">
        <v>4600</v>
      </c>
      <c r="S7" s="12">
        <v>13300</v>
      </c>
      <c r="T7" s="12">
        <v>13300</v>
      </c>
      <c r="U7" s="12"/>
      <c r="V7" s="17" t="s">
        <v>46</v>
      </c>
      <c r="W7" s="14" t="s">
        <v>47</v>
      </c>
      <c r="X7" s="17" t="s">
        <v>48</v>
      </c>
      <c r="Y7" s="14" t="s">
        <v>49</v>
      </c>
      <c r="Z7" s="14" t="s">
        <v>50</v>
      </c>
      <c r="AA7" s="13"/>
    </row>
    <row r="8" s="1" customFormat="1" ht="141" customHeight="1" spans="1:27">
      <c r="A8" s="11">
        <v>2</v>
      </c>
      <c r="B8" s="12" t="s">
        <v>36</v>
      </c>
      <c r="C8" s="12" t="s">
        <v>51</v>
      </c>
      <c r="D8" s="12" t="s">
        <v>52</v>
      </c>
      <c r="E8" s="12" t="s">
        <v>53</v>
      </c>
      <c r="F8" s="12" t="s">
        <v>54</v>
      </c>
      <c r="G8" s="13" t="s">
        <v>55</v>
      </c>
      <c r="H8" s="14" t="s">
        <v>42</v>
      </c>
      <c r="I8" s="14"/>
      <c r="J8" s="14"/>
      <c r="K8" s="14"/>
      <c r="L8" s="12" t="s">
        <v>56</v>
      </c>
      <c r="M8" s="17" t="s">
        <v>57</v>
      </c>
      <c r="N8" s="18">
        <v>14</v>
      </c>
      <c r="O8" s="18">
        <v>7</v>
      </c>
      <c r="P8" s="14">
        <v>7</v>
      </c>
      <c r="Q8" s="32" t="s">
        <v>45</v>
      </c>
      <c r="R8" s="12"/>
      <c r="S8" s="12"/>
      <c r="T8" s="12"/>
      <c r="U8" s="12"/>
      <c r="V8" s="17" t="s">
        <v>46</v>
      </c>
      <c r="W8" s="14" t="s">
        <v>58</v>
      </c>
      <c r="X8" s="17" t="s">
        <v>59</v>
      </c>
      <c r="Y8" s="14" t="s">
        <v>60</v>
      </c>
      <c r="Z8" s="14" t="s">
        <v>50</v>
      </c>
      <c r="AA8" s="13"/>
    </row>
    <row r="9" s="1" customFormat="1" ht="188" customHeight="1" spans="1:27">
      <c r="A9" s="11">
        <v>3</v>
      </c>
      <c r="B9" s="12" t="s">
        <v>36</v>
      </c>
      <c r="C9" s="12" t="s">
        <v>37</v>
      </c>
      <c r="D9" s="12" t="s">
        <v>38</v>
      </c>
      <c r="E9" s="12" t="s">
        <v>61</v>
      </c>
      <c r="F9" s="12" t="s">
        <v>62</v>
      </c>
      <c r="G9" s="12" t="s">
        <v>63</v>
      </c>
      <c r="H9" s="14" t="s">
        <v>64</v>
      </c>
      <c r="I9" s="11" t="s">
        <v>65</v>
      </c>
      <c r="J9" s="11" t="s">
        <v>66</v>
      </c>
      <c r="K9" s="11" t="s">
        <v>67</v>
      </c>
      <c r="L9" s="12" t="s">
        <v>56</v>
      </c>
      <c r="M9" s="19" t="s">
        <v>68</v>
      </c>
      <c r="N9" s="18">
        <v>43</v>
      </c>
      <c r="O9" s="18">
        <v>43</v>
      </c>
      <c r="P9" s="14"/>
      <c r="Q9" s="32" t="s">
        <v>45</v>
      </c>
      <c r="R9" s="12">
        <v>38</v>
      </c>
      <c r="S9" s="12">
        <v>69</v>
      </c>
      <c r="T9" s="12">
        <v>724</v>
      </c>
      <c r="U9" s="12"/>
      <c r="V9" s="17" t="s">
        <v>69</v>
      </c>
      <c r="W9" s="14" t="s">
        <v>47</v>
      </c>
      <c r="X9" s="17" t="s">
        <v>70</v>
      </c>
      <c r="Y9" s="14" t="s">
        <v>71</v>
      </c>
      <c r="Z9" s="14" t="s">
        <v>50</v>
      </c>
      <c r="AA9" s="13"/>
    </row>
    <row r="10" s="1" customFormat="1" ht="141" customHeight="1" spans="1:27">
      <c r="A10" s="11">
        <v>4</v>
      </c>
      <c r="B10" s="12" t="s">
        <v>36</v>
      </c>
      <c r="C10" s="12" t="s">
        <v>37</v>
      </c>
      <c r="D10" s="12" t="s">
        <v>38</v>
      </c>
      <c r="E10" s="12" t="s">
        <v>61</v>
      </c>
      <c r="F10" s="12" t="s">
        <v>40</v>
      </c>
      <c r="G10" s="12" t="s">
        <v>72</v>
      </c>
      <c r="H10" s="14" t="s">
        <v>64</v>
      </c>
      <c r="I10" s="11" t="s">
        <v>73</v>
      </c>
      <c r="J10" s="11" t="s">
        <v>66</v>
      </c>
      <c r="K10" s="11" t="s">
        <v>74</v>
      </c>
      <c r="L10" s="12" t="s">
        <v>56</v>
      </c>
      <c r="M10" s="19" t="s">
        <v>75</v>
      </c>
      <c r="N10" s="18">
        <v>90</v>
      </c>
      <c r="O10" s="18">
        <v>90</v>
      </c>
      <c r="P10" s="14"/>
      <c r="Q10" s="32" t="s">
        <v>45</v>
      </c>
      <c r="R10" s="12">
        <v>18</v>
      </c>
      <c r="S10" s="12">
        <v>72</v>
      </c>
      <c r="T10" s="12">
        <v>350</v>
      </c>
      <c r="U10" s="12">
        <v>5.4</v>
      </c>
      <c r="V10" s="17" t="s">
        <v>69</v>
      </c>
      <c r="W10" s="14" t="s">
        <v>76</v>
      </c>
      <c r="X10" s="17" t="s">
        <v>77</v>
      </c>
      <c r="Y10" s="14" t="s">
        <v>78</v>
      </c>
      <c r="Z10" s="14" t="s">
        <v>50</v>
      </c>
      <c r="AA10" s="13"/>
    </row>
    <row r="11" s="1" customFormat="1" ht="215" customHeight="1" spans="1:27">
      <c r="A11" s="11">
        <v>5</v>
      </c>
      <c r="B11" s="12" t="s">
        <v>79</v>
      </c>
      <c r="C11" s="12" t="s">
        <v>80</v>
      </c>
      <c r="D11" s="12" t="s">
        <v>81</v>
      </c>
      <c r="E11" s="12" t="s">
        <v>61</v>
      </c>
      <c r="F11" s="12" t="s">
        <v>82</v>
      </c>
      <c r="G11" s="12" t="s">
        <v>83</v>
      </c>
      <c r="H11" s="14" t="s">
        <v>84</v>
      </c>
      <c r="I11" s="11" t="s">
        <v>85</v>
      </c>
      <c r="J11" s="11" t="s">
        <v>86</v>
      </c>
      <c r="K11" s="11" t="s">
        <v>87</v>
      </c>
      <c r="L11" s="12" t="s">
        <v>88</v>
      </c>
      <c r="M11" s="19" t="s">
        <v>89</v>
      </c>
      <c r="N11" s="18">
        <v>59</v>
      </c>
      <c r="O11" s="18">
        <v>59</v>
      </c>
      <c r="P11" s="14"/>
      <c r="Q11" s="32" t="s">
        <v>45</v>
      </c>
      <c r="R11" s="12">
        <v>15</v>
      </c>
      <c r="S11" s="12">
        <v>55</v>
      </c>
      <c r="T11" s="12">
        <v>410</v>
      </c>
      <c r="U11" s="12"/>
      <c r="V11" s="17" t="s">
        <v>90</v>
      </c>
      <c r="W11" s="14" t="s">
        <v>47</v>
      </c>
      <c r="X11" s="17" t="s">
        <v>91</v>
      </c>
      <c r="Y11" s="14" t="s">
        <v>92</v>
      </c>
      <c r="Z11" s="14" t="s">
        <v>50</v>
      </c>
      <c r="AA11" s="13"/>
    </row>
    <row r="12" s="1" customFormat="1" ht="270" customHeight="1" spans="1:27">
      <c r="A12" s="11">
        <v>6</v>
      </c>
      <c r="B12" s="12" t="s">
        <v>36</v>
      </c>
      <c r="C12" s="12" t="s">
        <v>93</v>
      </c>
      <c r="D12" s="12" t="s">
        <v>94</v>
      </c>
      <c r="E12" s="12" t="s">
        <v>61</v>
      </c>
      <c r="F12" s="12" t="s">
        <v>40</v>
      </c>
      <c r="G12" s="12" t="s">
        <v>95</v>
      </c>
      <c r="H12" s="14" t="s">
        <v>96</v>
      </c>
      <c r="I12" s="11" t="s">
        <v>97</v>
      </c>
      <c r="J12" s="11" t="s">
        <v>66</v>
      </c>
      <c r="K12" s="11" t="s">
        <v>98</v>
      </c>
      <c r="L12" s="12" t="s">
        <v>56</v>
      </c>
      <c r="M12" s="19" t="s">
        <v>99</v>
      </c>
      <c r="N12" s="18">
        <v>58</v>
      </c>
      <c r="O12" s="18">
        <v>58</v>
      </c>
      <c r="P12" s="14"/>
      <c r="Q12" s="32" t="s">
        <v>45</v>
      </c>
      <c r="R12" s="12">
        <v>61</v>
      </c>
      <c r="S12" s="12">
        <v>151</v>
      </c>
      <c r="T12" s="12">
        <v>450</v>
      </c>
      <c r="U12" s="12">
        <v>3</v>
      </c>
      <c r="V12" s="17" t="s">
        <v>100</v>
      </c>
      <c r="W12" s="14" t="s">
        <v>76</v>
      </c>
      <c r="X12" s="17" t="s">
        <v>101</v>
      </c>
      <c r="Y12" s="14" t="s">
        <v>102</v>
      </c>
      <c r="Z12" s="14" t="s">
        <v>50</v>
      </c>
      <c r="AA12" s="13"/>
    </row>
    <row r="13" s="1" customFormat="1" ht="141" customHeight="1" spans="1:27">
      <c r="A13" s="11">
        <v>7</v>
      </c>
      <c r="B13" s="12" t="s">
        <v>79</v>
      </c>
      <c r="C13" s="12" t="s">
        <v>80</v>
      </c>
      <c r="D13" s="12" t="s">
        <v>81</v>
      </c>
      <c r="E13" s="12" t="s">
        <v>61</v>
      </c>
      <c r="F13" s="12" t="s">
        <v>82</v>
      </c>
      <c r="G13" s="12" t="s">
        <v>103</v>
      </c>
      <c r="H13" s="14" t="s">
        <v>104</v>
      </c>
      <c r="I13" s="11" t="s">
        <v>105</v>
      </c>
      <c r="J13" s="11" t="s">
        <v>66</v>
      </c>
      <c r="K13" s="11" t="s">
        <v>106</v>
      </c>
      <c r="L13" s="12" t="s">
        <v>88</v>
      </c>
      <c r="M13" s="19" t="s">
        <v>107</v>
      </c>
      <c r="N13" s="18">
        <v>45</v>
      </c>
      <c r="O13" s="18">
        <v>45</v>
      </c>
      <c r="P13" s="14"/>
      <c r="Q13" s="32" t="s">
        <v>45</v>
      </c>
      <c r="R13" s="12">
        <v>46</v>
      </c>
      <c r="S13" s="12">
        <v>132</v>
      </c>
      <c r="T13" s="12">
        <v>1312</v>
      </c>
      <c r="U13" s="12"/>
      <c r="V13" s="17" t="s">
        <v>108</v>
      </c>
      <c r="W13" s="14" t="s">
        <v>47</v>
      </c>
      <c r="X13" s="17" t="s">
        <v>109</v>
      </c>
      <c r="Y13" s="14" t="s">
        <v>110</v>
      </c>
      <c r="Z13" s="14" t="s">
        <v>50</v>
      </c>
      <c r="AA13" s="13"/>
    </row>
    <row r="14" s="1" customFormat="1" ht="180" spans="1:27">
      <c r="A14" s="11">
        <v>8</v>
      </c>
      <c r="B14" s="14" t="s">
        <v>36</v>
      </c>
      <c r="C14" s="13" t="s">
        <v>93</v>
      </c>
      <c r="D14" s="13" t="s">
        <v>94</v>
      </c>
      <c r="E14" s="14" t="s">
        <v>61</v>
      </c>
      <c r="F14" s="14" t="s">
        <v>40</v>
      </c>
      <c r="G14" s="14" t="s">
        <v>111</v>
      </c>
      <c r="H14" s="14" t="s">
        <v>112</v>
      </c>
      <c r="I14" s="11" t="s">
        <v>113</v>
      </c>
      <c r="J14" s="11" t="s">
        <v>66</v>
      </c>
      <c r="K14" s="11" t="s">
        <v>113</v>
      </c>
      <c r="L14" s="12" t="s">
        <v>56</v>
      </c>
      <c r="M14" s="19" t="s">
        <v>114</v>
      </c>
      <c r="N14" s="20">
        <v>58</v>
      </c>
      <c r="O14" s="20">
        <v>58</v>
      </c>
      <c r="P14" s="14"/>
      <c r="Q14" s="32" t="s">
        <v>45</v>
      </c>
      <c r="R14" s="14">
        <v>70</v>
      </c>
      <c r="S14" s="14">
        <v>234</v>
      </c>
      <c r="T14" s="14">
        <v>691</v>
      </c>
      <c r="U14" s="14"/>
      <c r="V14" s="17" t="s">
        <v>115</v>
      </c>
      <c r="W14" s="21" t="s">
        <v>47</v>
      </c>
      <c r="X14" s="17" t="s">
        <v>116</v>
      </c>
      <c r="Y14" s="21" t="s">
        <v>117</v>
      </c>
      <c r="Z14" s="21" t="s">
        <v>50</v>
      </c>
      <c r="AA14" s="14"/>
    </row>
    <row r="15" s="1" customFormat="1" ht="124" customHeight="1" spans="1:27">
      <c r="A15" s="11">
        <v>9</v>
      </c>
      <c r="B15" s="14" t="s">
        <v>79</v>
      </c>
      <c r="C15" s="13" t="s">
        <v>80</v>
      </c>
      <c r="D15" s="13" t="s">
        <v>81</v>
      </c>
      <c r="E15" s="14" t="s">
        <v>61</v>
      </c>
      <c r="F15" s="14" t="s">
        <v>82</v>
      </c>
      <c r="G15" s="14" t="s">
        <v>118</v>
      </c>
      <c r="H15" s="14" t="s">
        <v>112</v>
      </c>
      <c r="I15" s="11" t="s">
        <v>119</v>
      </c>
      <c r="J15" s="11" t="s">
        <v>66</v>
      </c>
      <c r="K15" s="11" t="s">
        <v>119</v>
      </c>
      <c r="L15" s="12" t="s">
        <v>56</v>
      </c>
      <c r="M15" s="19" t="s">
        <v>120</v>
      </c>
      <c r="N15" s="20">
        <v>142</v>
      </c>
      <c r="O15" s="20">
        <v>142</v>
      </c>
      <c r="P15" s="14"/>
      <c r="Q15" s="32" t="s">
        <v>45</v>
      </c>
      <c r="R15" s="14">
        <v>4</v>
      </c>
      <c r="S15" s="14">
        <v>11</v>
      </c>
      <c r="T15" s="14">
        <v>987</v>
      </c>
      <c r="U15" s="14"/>
      <c r="V15" s="17" t="s">
        <v>115</v>
      </c>
      <c r="W15" s="21" t="s">
        <v>47</v>
      </c>
      <c r="X15" s="17" t="s">
        <v>121</v>
      </c>
      <c r="Y15" s="21" t="s">
        <v>122</v>
      </c>
      <c r="Z15" s="21" t="s">
        <v>50</v>
      </c>
      <c r="AA15" s="14"/>
    </row>
    <row r="16" s="1" customFormat="1" ht="194" customHeight="1" spans="1:27">
      <c r="A16" s="11">
        <v>10</v>
      </c>
      <c r="B16" s="14" t="s">
        <v>79</v>
      </c>
      <c r="C16" s="13" t="s">
        <v>80</v>
      </c>
      <c r="D16" s="13" t="s">
        <v>123</v>
      </c>
      <c r="E16" s="14" t="s">
        <v>61</v>
      </c>
      <c r="F16" s="14" t="s">
        <v>82</v>
      </c>
      <c r="G16" s="14" t="s">
        <v>124</v>
      </c>
      <c r="H16" s="14" t="s">
        <v>125</v>
      </c>
      <c r="I16" s="11" t="s">
        <v>126</v>
      </c>
      <c r="J16" s="11" t="s">
        <v>66</v>
      </c>
      <c r="K16" s="11" t="s">
        <v>127</v>
      </c>
      <c r="L16" s="12" t="s">
        <v>56</v>
      </c>
      <c r="M16" s="19" t="s">
        <v>128</v>
      </c>
      <c r="N16" s="20">
        <v>121</v>
      </c>
      <c r="O16" s="20">
        <v>121</v>
      </c>
      <c r="P16" s="14"/>
      <c r="Q16" s="32" t="s">
        <v>45</v>
      </c>
      <c r="R16" s="14">
        <v>55</v>
      </c>
      <c r="S16" s="14">
        <v>156</v>
      </c>
      <c r="T16" s="14">
        <v>1125</v>
      </c>
      <c r="U16" s="14"/>
      <c r="V16" s="17" t="s">
        <v>129</v>
      </c>
      <c r="W16" s="21" t="s">
        <v>47</v>
      </c>
      <c r="X16" s="17" t="s">
        <v>130</v>
      </c>
      <c r="Y16" s="21" t="s">
        <v>131</v>
      </c>
      <c r="Z16" s="21" t="s">
        <v>50</v>
      </c>
      <c r="AA16" s="14"/>
    </row>
    <row r="17" s="1" customFormat="1" ht="166" customHeight="1" spans="1:27">
      <c r="A17" s="11">
        <v>11</v>
      </c>
      <c r="B17" s="14" t="s">
        <v>79</v>
      </c>
      <c r="C17" s="13" t="s">
        <v>80</v>
      </c>
      <c r="D17" s="13" t="s">
        <v>123</v>
      </c>
      <c r="E17" s="14" t="s">
        <v>61</v>
      </c>
      <c r="F17" s="14" t="s">
        <v>40</v>
      </c>
      <c r="G17" s="14" t="s">
        <v>132</v>
      </c>
      <c r="H17" s="14" t="s">
        <v>133</v>
      </c>
      <c r="I17" s="11" t="s">
        <v>134</v>
      </c>
      <c r="J17" s="11" t="s">
        <v>66</v>
      </c>
      <c r="K17" s="11" t="s">
        <v>135</v>
      </c>
      <c r="L17" s="12" t="s">
        <v>56</v>
      </c>
      <c r="M17" s="19" t="s">
        <v>136</v>
      </c>
      <c r="N17" s="20">
        <v>58</v>
      </c>
      <c r="O17" s="20">
        <v>58</v>
      </c>
      <c r="P17" s="14"/>
      <c r="Q17" s="32" t="s">
        <v>45</v>
      </c>
      <c r="R17" s="14">
        <v>16</v>
      </c>
      <c r="S17" s="14">
        <v>52</v>
      </c>
      <c r="T17" s="14">
        <v>308</v>
      </c>
      <c r="U17" s="14"/>
      <c r="V17" s="17" t="s">
        <v>137</v>
      </c>
      <c r="W17" s="21" t="s">
        <v>47</v>
      </c>
      <c r="X17" s="17" t="s">
        <v>138</v>
      </c>
      <c r="Y17" s="21" t="s">
        <v>139</v>
      </c>
      <c r="Z17" s="21" t="s">
        <v>50</v>
      </c>
      <c r="AA17" s="14"/>
    </row>
    <row r="18" s="1" customFormat="1" ht="168" spans="1:27">
      <c r="A18" s="11">
        <v>12</v>
      </c>
      <c r="B18" s="14" t="s">
        <v>79</v>
      </c>
      <c r="C18" s="13" t="s">
        <v>80</v>
      </c>
      <c r="D18" s="13" t="s">
        <v>123</v>
      </c>
      <c r="E18" s="14" t="s">
        <v>61</v>
      </c>
      <c r="F18" s="14" t="s">
        <v>40</v>
      </c>
      <c r="G18" s="14" t="s">
        <v>140</v>
      </c>
      <c r="H18" s="14" t="s">
        <v>141</v>
      </c>
      <c r="I18" s="11" t="s">
        <v>142</v>
      </c>
      <c r="J18" s="11" t="s">
        <v>66</v>
      </c>
      <c r="K18" s="11" t="s">
        <v>143</v>
      </c>
      <c r="L18" s="12" t="s">
        <v>56</v>
      </c>
      <c r="M18" s="19" t="s">
        <v>144</v>
      </c>
      <c r="N18" s="20">
        <v>62</v>
      </c>
      <c r="O18" s="20">
        <v>62</v>
      </c>
      <c r="P18" s="14"/>
      <c r="Q18" s="32" t="s">
        <v>45</v>
      </c>
      <c r="R18" s="14">
        <v>41</v>
      </c>
      <c r="S18" s="14">
        <v>65</v>
      </c>
      <c r="T18" s="14">
        <v>1018</v>
      </c>
      <c r="U18" s="14"/>
      <c r="V18" s="17" t="s">
        <v>145</v>
      </c>
      <c r="W18" s="21" t="s">
        <v>47</v>
      </c>
      <c r="X18" s="17" t="s">
        <v>146</v>
      </c>
      <c r="Y18" s="21" t="s">
        <v>147</v>
      </c>
      <c r="Z18" s="21" t="s">
        <v>50</v>
      </c>
      <c r="AA18" s="14"/>
    </row>
    <row r="19" s="1" customFormat="1" ht="181" customHeight="1" spans="1:27">
      <c r="A19" s="11">
        <v>13</v>
      </c>
      <c r="B19" s="14" t="s">
        <v>79</v>
      </c>
      <c r="C19" s="13" t="s">
        <v>80</v>
      </c>
      <c r="D19" s="13" t="s">
        <v>123</v>
      </c>
      <c r="E19" s="14" t="s">
        <v>61</v>
      </c>
      <c r="F19" s="14" t="s">
        <v>82</v>
      </c>
      <c r="G19" s="14" t="s">
        <v>148</v>
      </c>
      <c r="H19" s="14" t="s">
        <v>141</v>
      </c>
      <c r="I19" s="11" t="s">
        <v>149</v>
      </c>
      <c r="J19" s="11" t="s">
        <v>66</v>
      </c>
      <c r="K19" s="11" t="s">
        <v>150</v>
      </c>
      <c r="L19" s="12" t="s">
        <v>56</v>
      </c>
      <c r="M19" s="19" t="s">
        <v>151</v>
      </c>
      <c r="N19" s="20">
        <v>17</v>
      </c>
      <c r="O19" s="20">
        <v>17</v>
      </c>
      <c r="P19" s="14"/>
      <c r="Q19" s="32" t="s">
        <v>45</v>
      </c>
      <c r="R19" s="14">
        <v>7</v>
      </c>
      <c r="S19" s="14">
        <v>15</v>
      </c>
      <c r="T19" s="14">
        <v>65</v>
      </c>
      <c r="U19" s="14"/>
      <c r="V19" s="17" t="s">
        <v>145</v>
      </c>
      <c r="W19" s="21" t="s">
        <v>47</v>
      </c>
      <c r="X19" s="17" t="s">
        <v>152</v>
      </c>
      <c r="Y19" s="21" t="s">
        <v>153</v>
      </c>
      <c r="Z19" s="21" t="s">
        <v>50</v>
      </c>
      <c r="AA19" s="14"/>
    </row>
    <row r="20" s="1" customFormat="1" ht="136" customHeight="1" spans="1:27">
      <c r="A20" s="11">
        <v>14</v>
      </c>
      <c r="B20" s="14" t="s">
        <v>36</v>
      </c>
      <c r="C20" s="13" t="s">
        <v>93</v>
      </c>
      <c r="D20" s="13" t="s">
        <v>94</v>
      </c>
      <c r="E20" s="14" t="s">
        <v>61</v>
      </c>
      <c r="F20" s="14" t="s">
        <v>82</v>
      </c>
      <c r="G20" s="14" t="s">
        <v>154</v>
      </c>
      <c r="H20" s="14" t="s">
        <v>155</v>
      </c>
      <c r="I20" s="11" t="s">
        <v>156</v>
      </c>
      <c r="J20" s="11" t="s">
        <v>66</v>
      </c>
      <c r="K20" s="11" t="s">
        <v>157</v>
      </c>
      <c r="L20" s="12" t="s">
        <v>56</v>
      </c>
      <c r="M20" s="19" t="s">
        <v>158</v>
      </c>
      <c r="N20" s="20">
        <v>48</v>
      </c>
      <c r="O20" s="20">
        <v>48</v>
      </c>
      <c r="P20" s="14"/>
      <c r="Q20" s="32" t="s">
        <v>45</v>
      </c>
      <c r="R20" s="14">
        <v>7</v>
      </c>
      <c r="S20" s="14">
        <v>34</v>
      </c>
      <c r="T20" s="14">
        <v>300</v>
      </c>
      <c r="U20" s="14"/>
      <c r="V20" s="17" t="s">
        <v>159</v>
      </c>
      <c r="W20" s="21" t="s">
        <v>47</v>
      </c>
      <c r="X20" s="17" t="s">
        <v>160</v>
      </c>
      <c r="Y20" s="21" t="s">
        <v>161</v>
      </c>
      <c r="Z20" s="21" t="s">
        <v>50</v>
      </c>
      <c r="AA20" s="14"/>
    </row>
    <row r="21" s="1" customFormat="1" ht="144" customHeight="1" spans="1:27">
      <c r="A21" s="11">
        <v>15</v>
      </c>
      <c r="B21" s="14" t="s">
        <v>79</v>
      </c>
      <c r="C21" s="13" t="s">
        <v>80</v>
      </c>
      <c r="D21" s="13" t="s">
        <v>123</v>
      </c>
      <c r="E21" s="14" t="s">
        <v>61</v>
      </c>
      <c r="F21" s="14" t="s">
        <v>82</v>
      </c>
      <c r="G21" s="14" t="s">
        <v>162</v>
      </c>
      <c r="H21" s="14" t="s">
        <v>163</v>
      </c>
      <c r="I21" s="11" t="s">
        <v>164</v>
      </c>
      <c r="J21" s="11" t="s">
        <v>86</v>
      </c>
      <c r="K21" s="11" t="s">
        <v>164</v>
      </c>
      <c r="L21" s="12" t="s">
        <v>165</v>
      </c>
      <c r="M21" s="19" t="s">
        <v>166</v>
      </c>
      <c r="N21" s="20">
        <v>51</v>
      </c>
      <c r="O21" s="20">
        <v>51</v>
      </c>
      <c r="P21" s="14"/>
      <c r="Q21" s="32" t="s">
        <v>45</v>
      </c>
      <c r="R21" s="14">
        <v>66</v>
      </c>
      <c r="S21" s="14">
        <v>190</v>
      </c>
      <c r="T21" s="14">
        <v>1201</v>
      </c>
      <c r="U21" s="14"/>
      <c r="V21" s="17" t="s">
        <v>167</v>
      </c>
      <c r="W21" s="21" t="s">
        <v>47</v>
      </c>
      <c r="X21" s="17" t="s">
        <v>168</v>
      </c>
      <c r="Y21" s="21" t="s">
        <v>169</v>
      </c>
      <c r="Z21" s="21" t="s">
        <v>50</v>
      </c>
      <c r="AA21" s="14"/>
    </row>
    <row r="22" s="1" customFormat="1" ht="155" customHeight="1" spans="1:27">
      <c r="A22" s="11">
        <v>16</v>
      </c>
      <c r="B22" s="14" t="s">
        <v>36</v>
      </c>
      <c r="C22" s="13" t="s">
        <v>51</v>
      </c>
      <c r="D22" s="13" t="s">
        <v>170</v>
      </c>
      <c r="E22" s="14" t="s">
        <v>61</v>
      </c>
      <c r="F22" s="14" t="s">
        <v>40</v>
      </c>
      <c r="G22" s="14" t="s">
        <v>171</v>
      </c>
      <c r="H22" s="14" t="s">
        <v>172</v>
      </c>
      <c r="I22" s="11" t="s">
        <v>173</v>
      </c>
      <c r="J22" s="14" t="s">
        <v>66</v>
      </c>
      <c r="K22" s="11" t="s">
        <v>174</v>
      </c>
      <c r="L22" s="12" t="s">
        <v>56</v>
      </c>
      <c r="M22" s="19" t="s">
        <v>175</v>
      </c>
      <c r="N22" s="20">
        <v>58</v>
      </c>
      <c r="O22" s="20">
        <v>58</v>
      </c>
      <c r="P22" s="14"/>
      <c r="Q22" s="32" t="s">
        <v>45</v>
      </c>
      <c r="R22" s="14">
        <v>235</v>
      </c>
      <c r="S22" s="14">
        <v>620</v>
      </c>
      <c r="T22" s="14">
        <v>5000</v>
      </c>
      <c r="U22" s="14"/>
      <c r="V22" s="17" t="s">
        <v>176</v>
      </c>
      <c r="W22" s="21" t="s">
        <v>58</v>
      </c>
      <c r="X22" s="17" t="s">
        <v>177</v>
      </c>
      <c r="Y22" s="21" t="s">
        <v>178</v>
      </c>
      <c r="Z22" s="21" t="s">
        <v>50</v>
      </c>
      <c r="AA22" s="14"/>
    </row>
    <row r="23" s="1" customFormat="1" ht="124" customHeight="1" spans="1:27">
      <c r="A23" s="11">
        <v>17</v>
      </c>
      <c r="B23" s="14" t="s">
        <v>36</v>
      </c>
      <c r="C23" s="13" t="s">
        <v>93</v>
      </c>
      <c r="D23" s="13" t="s">
        <v>94</v>
      </c>
      <c r="E23" s="14" t="s">
        <v>61</v>
      </c>
      <c r="F23" s="14" t="s">
        <v>40</v>
      </c>
      <c r="G23" s="14" t="s">
        <v>179</v>
      </c>
      <c r="H23" s="14" t="s">
        <v>180</v>
      </c>
      <c r="I23" s="11" t="s">
        <v>181</v>
      </c>
      <c r="J23" s="11" t="s">
        <v>66</v>
      </c>
      <c r="K23" s="11" t="s">
        <v>182</v>
      </c>
      <c r="L23" s="12" t="s">
        <v>88</v>
      </c>
      <c r="M23" s="19" t="s">
        <v>183</v>
      </c>
      <c r="N23" s="20">
        <v>43</v>
      </c>
      <c r="O23" s="20">
        <v>43</v>
      </c>
      <c r="P23" s="14"/>
      <c r="Q23" s="32" t="s">
        <v>45</v>
      </c>
      <c r="R23" s="14">
        <v>10</v>
      </c>
      <c r="S23" s="14">
        <v>33</v>
      </c>
      <c r="T23" s="14">
        <v>132</v>
      </c>
      <c r="U23" s="14"/>
      <c r="V23" s="17" t="s">
        <v>184</v>
      </c>
      <c r="W23" s="21" t="s">
        <v>47</v>
      </c>
      <c r="X23" s="17" t="s">
        <v>185</v>
      </c>
      <c r="Y23" s="21" t="s">
        <v>186</v>
      </c>
      <c r="Z23" s="21" t="s">
        <v>50</v>
      </c>
      <c r="AA23" s="14"/>
    </row>
    <row r="24" s="1" customFormat="1" ht="194" customHeight="1" spans="1:27">
      <c r="A24" s="11">
        <v>18</v>
      </c>
      <c r="B24" s="14" t="s">
        <v>79</v>
      </c>
      <c r="C24" s="13" t="s">
        <v>80</v>
      </c>
      <c r="D24" s="13" t="s">
        <v>81</v>
      </c>
      <c r="E24" s="14" t="s">
        <v>61</v>
      </c>
      <c r="F24" s="14" t="s">
        <v>82</v>
      </c>
      <c r="G24" s="14" t="s">
        <v>187</v>
      </c>
      <c r="H24" s="14" t="s">
        <v>180</v>
      </c>
      <c r="I24" s="11" t="s">
        <v>181</v>
      </c>
      <c r="J24" s="11" t="s">
        <v>66</v>
      </c>
      <c r="K24" s="11" t="s">
        <v>188</v>
      </c>
      <c r="L24" s="12" t="s">
        <v>165</v>
      </c>
      <c r="M24" s="19" t="s">
        <v>189</v>
      </c>
      <c r="N24" s="20">
        <v>32</v>
      </c>
      <c r="O24" s="20">
        <v>32</v>
      </c>
      <c r="P24" s="14"/>
      <c r="Q24" s="32" t="s">
        <v>45</v>
      </c>
      <c r="R24" s="14">
        <v>10</v>
      </c>
      <c r="S24" s="14">
        <v>33</v>
      </c>
      <c r="T24" s="14">
        <v>132</v>
      </c>
      <c r="U24" s="14"/>
      <c r="V24" s="17" t="s">
        <v>184</v>
      </c>
      <c r="W24" s="21" t="s">
        <v>47</v>
      </c>
      <c r="X24" s="17" t="s">
        <v>190</v>
      </c>
      <c r="Y24" s="21" t="s">
        <v>186</v>
      </c>
      <c r="Z24" s="21" t="s">
        <v>50</v>
      </c>
      <c r="AA24" s="14"/>
    </row>
    <row r="25" s="1" customFormat="1" ht="139" customHeight="1" spans="1:27">
      <c r="A25" s="11">
        <v>19</v>
      </c>
      <c r="B25" s="14" t="s">
        <v>36</v>
      </c>
      <c r="C25" s="12" t="s">
        <v>37</v>
      </c>
      <c r="D25" s="12" t="s">
        <v>38</v>
      </c>
      <c r="E25" s="14" t="s">
        <v>61</v>
      </c>
      <c r="F25" s="14" t="s">
        <v>40</v>
      </c>
      <c r="G25" s="14" t="s">
        <v>191</v>
      </c>
      <c r="H25" s="14" t="s">
        <v>192</v>
      </c>
      <c r="I25" s="11" t="s">
        <v>193</v>
      </c>
      <c r="J25" s="11" t="s">
        <v>86</v>
      </c>
      <c r="K25" s="11" t="s">
        <v>194</v>
      </c>
      <c r="L25" s="12" t="s">
        <v>165</v>
      </c>
      <c r="M25" s="21" t="s">
        <v>195</v>
      </c>
      <c r="N25" s="20">
        <v>36</v>
      </c>
      <c r="O25" s="20">
        <v>36</v>
      </c>
      <c r="P25" s="14"/>
      <c r="Q25" s="32" t="s">
        <v>45</v>
      </c>
      <c r="R25" s="14">
        <v>189</v>
      </c>
      <c r="S25" s="14">
        <v>545</v>
      </c>
      <c r="T25" s="14">
        <v>3671</v>
      </c>
      <c r="U25" s="14">
        <v>2</v>
      </c>
      <c r="V25" s="17" t="s">
        <v>196</v>
      </c>
      <c r="W25" s="21" t="s">
        <v>76</v>
      </c>
      <c r="X25" s="17" t="s">
        <v>197</v>
      </c>
      <c r="Y25" s="21" t="s">
        <v>198</v>
      </c>
      <c r="Z25" s="21" t="s">
        <v>50</v>
      </c>
      <c r="AA25" s="14"/>
    </row>
    <row r="26" s="1" customFormat="1" ht="148.5" spans="1:27">
      <c r="A26" s="11">
        <v>20</v>
      </c>
      <c r="B26" s="14" t="s">
        <v>36</v>
      </c>
      <c r="C26" s="13" t="s">
        <v>51</v>
      </c>
      <c r="D26" s="13" t="s">
        <v>170</v>
      </c>
      <c r="E26" s="14" t="s">
        <v>61</v>
      </c>
      <c r="F26" s="14" t="s">
        <v>199</v>
      </c>
      <c r="G26" s="14" t="s">
        <v>200</v>
      </c>
      <c r="H26" s="14" t="s">
        <v>201</v>
      </c>
      <c r="I26" s="11" t="s">
        <v>202</v>
      </c>
      <c r="J26" s="11" t="s">
        <v>66</v>
      </c>
      <c r="K26" s="11" t="s">
        <v>203</v>
      </c>
      <c r="L26" s="12" t="s">
        <v>56</v>
      </c>
      <c r="M26" s="21" t="s">
        <v>204</v>
      </c>
      <c r="N26" s="20">
        <v>655</v>
      </c>
      <c r="O26" s="20">
        <v>655</v>
      </c>
      <c r="P26" s="14"/>
      <c r="Q26" s="32" t="s">
        <v>45</v>
      </c>
      <c r="R26" s="14">
        <v>56</v>
      </c>
      <c r="S26" s="14">
        <v>124</v>
      </c>
      <c r="T26" s="14">
        <v>2185</v>
      </c>
      <c r="U26" s="14">
        <v>39</v>
      </c>
      <c r="V26" s="17" t="s">
        <v>205</v>
      </c>
      <c r="W26" s="21" t="s">
        <v>76</v>
      </c>
      <c r="X26" s="17" t="s">
        <v>206</v>
      </c>
      <c r="Y26" s="21" t="s">
        <v>207</v>
      </c>
      <c r="Z26" s="21" t="s">
        <v>50</v>
      </c>
      <c r="AA26" s="14"/>
    </row>
    <row r="27" s="1" customFormat="1" ht="180" spans="1:27">
      <c r="A27" s="11">
        <v>21</v>
      </c>
      <c r="B27" s="14" t="s">
        <v>79</v>
      </c>
      <c r="C27" s="13" t="s">
        <v>80</v>
      </c>
      <c r="D27" s="13" t="s">
        <v>123</v>
      </c>
      <c r="E27" s="14" t="s">
        <v>61</v>
      </c>
      <c r="F27" s="14" t="s">
        <v>82</v>
      </c>
      <c r="G27" s="14" t="s">
        <v>208</v>
      </c>
      <c r="H27" s="14" t="s">
        <v>209</v>
      </c>
      <c r="I27" s="11" t="s">
        <v>210</v>
      </c>
      <c r="J27" s="11" t="s">
        <v>66</v>
      </c>
      <c r="K27" s="11" t="s">
        <v>211</v>
      </c>
      <c r="L27" s="13" t="s">
        <v>56</v>
      </c>
      <c r="M27" s="19" t="s">
        <v>212</v>
      </c>
      <c r="N27" s="20">
        <v>120</v>
      </c>
      <c r="O27" s="20">
        <v>120</v>
      </c>
      <c r="P27" s="14"/>
      <c r="Q27" s="32" t="s">
        <v>45</v>
      </c>
      <c r="R27" s="14">
        <v>37</v>
      </c>
      <c r="S27" s="14">
        <v>108</v>
      </c>
      <c r="T27" s="14">
        <v>282</v>
      </c>
      <c r="U27" s="14"/>
      <c r="V27" s="17" t="s">
        <v>213</v>
      </c>
      <c r="W27" s="21" t="s">
        <v>47</v>
      </c>
      <c r="X27" s="17" t="s">
        <v>214</v>
      </c>
      <c r="Y27" s="21" t="s">
        <v>215</v>
      </c>
      <c r="Z27" s="21" t="s">
        <v>50</v>
      </c>
      <c r="AA27" s="14"/>
    </row>
    <row r="28" s="1" customFormat="1" ht="112" customHeight="1" spans="1:27">
      <c r="A28" s="11">
        <v>22</v>
      </c>
      <c r="B28" s="14" t="s">
        <v>79</v>
      </c>
      <c r="C28" s="13" t="s">
        <v>80</v>
      </c>
      <c r="D28" s="13" t="s">
        <v>123</v>
      </c>
      <c r="E28" s="14" t="s">
        <v>61</v>
      </c>
      <c r="F28" s="14" t="s">
        <v>40</v>
      </c>
      <c r="G28" s="14" t="s">
        <v>216</v>
      </c>
      <c r="H28" s="14" t="s">
        <v>217</v>
      </c>
      <c r="I28" s="11" t="s">
        <v>218</v>
      </c>
      <c r="J28" s="11" t="s">
        <v>86</v>
      </c>
      <c r="K28" s="11" t="s">
        <v>219</v>
      </c>
      <c r="L28" s="12" t="s">
        <v>56</v>
      </c>
      <c r="M28" s="19" t="s">
        <v>220</v>
      </c>
      <c r="N28" s="20">
        <v>37</v>
      </c>
      <c r="O28" s="20">
        <v>37</v>
      </c>
      <c r="P28" s="14"/>
      <c r="Q28" s="32" t="s">
        <v>45</v>
      </c>
      <c r="R28" s="14">
        <v>15</v>
      </c>
      <c r="S28" s="14">
        <v>46</v>
      </c>
      <c r="T28" s="14">
        <v>446</v>
      </c>
      <c r="U28" s="14"/>
      <c r="V28" s="17" t="s">
        <v>221</v>
      </c>
      <c r="W28" s="21" t="s">
        <v>47</v>
      </c>
      <c r="X28" s="17" t="s">
        <v>222</v>
      </c>
      <c r="Y28" s="21" t="s">
        <v>223</v>
      </c>
      <c r="Z28" s="21" t="s">
        <v>50</v>
      </c>
      <c r="AA28" s="14"/>
    </row>
    <row r="29" s="1" customFormat="1" ht="210" customHeight="1" spans="1:27">
      <c r="A29" s="11">
        <v>23</v>
      </c>
      <c r="B29" s="14" t="s">
        <v>36</v>
      </c>
      <c r="C29" s="13" t="s">
        <v>51</v>
      </c>
      <c r="D29" s="13" t="s">
        <v>170</v>
      </c>
      <c r="E29" s="14" t="s">
        <v>61</v>
      </c>
      <c r="F29" s="14" t="s">
        <v>40</v>
      </c>
      <c r="G29" s="14" t="s">
        <v>224</v>
      </c>
      <c r="H29" s="14" t="s">
        <v>225</v>
      </c>
      <c r="I29" s="11" t="s">
        <v>226</v>
      </c>
      <c r="J29" s="11" t="s">
        <v>66</v>
      </c>
      <c r="K29" s="11" t="s">
        <v>227</v>
      </c>
      <c r="L29" s="12" t="s">
        <v>56</v>
      </c>
      <c r="M29" s="19" t="s">
        <v>228</v>
      </c>
      <c r="N29" s="20">
        <v>50</v>
      </c>
      <c r="O29" s="20">
        <v>50</v>
      </c>
      <c r="P29" s="14"/>
      <c r="Q29" s="32" t="s">
        <v>45</v>
      </c>
      <c r="R29" s="14">
        <v>65</v>
      </c>
      <c r="S29" s="14">
        <v>211</v>
      </c>
      <c r="T29" s="14">
        <v>1305</v>
      </c>
      <c r="U29" s="14">
        <v>3</v>
      </c>
      <c r="V29" s="17" t="s">
        <v>229</v>
      </c>
      <c r="W29" s="21" t="s">
        <v>76</v>
      </c>
      <c r="X29" s="17" t="s">
        <v>230</v>
      </c>
      <c r="Y29" s="21" t="s">
        <v>231</v>
      </c>
      <c r="Z29" s="21" t="s">
        <v>50</v>
      </c>
      <c r="AA29" s="14"/>
    </row>
    <row r="30" s="1" customFormat="1" ht="147" customHeight="1" spans="1:27">
      <c r="A30" s="11">
        <v>24</v>
      </c>
      <c r="B30" s="14" t="s">
        <v>79</v>
      </c>
      <c r="C30" s="13" t="s">
        <v>80</v>
      </c>
      <c r="D30" s="13" t="s">
        <v>123</v>
      </c>
      <c r="E30" s="14" t="s">
        <v>61</v>
      </c>
      <c r="F30" s="14" t="s">
        <v>82</v>
      </c>
      <c r="G30" s="14" t="s">
        <v>232</v>
      </c>
      <c r="H30" s="14" t="s">
        <v>233</v>
      </c>
      <c r="I30" s="11" t="s">
        <v>234</v>
      </c>
      <c r="J30" s="11" t="s">
        <v>86</v>
      </c>
      <c r="K30" s="11" t="s">
        <v>235</v>
      </c>
      <c r="L30" s="12" t="s">
        <v>56</v>
      </c>
      <c r="M30" s="19" t="s">
        <v>236</v>
      </c>
      <c r="N30" s="20">
        <v>124</v>
      </c>
      <c r="O30" s="20">
        <v>124</v>
      </c>
      <c r="P30" s="14"/>
      <c r="Q30" s="32" t="s">
        <v>45</v>
      </c>
      <c r="R30" s="14">
        <v>29</v>
      </c>
      <c r="S30" s="14">
        <v>62</v>
      </c>
      <c r="T30" s="14">
        <v>286</v>
      </c>
      <c r="U30" s="14"/>
      <c r="V30" s="17" t="s">
        <v>237</v>
      </c>
      <c r="W30" s="21" t="s">
        <v>47</v>
      </c>
      <c r="X30" s="17" t="s">
        <v>238</v>
      </c>
      <c r="Y30" s="21" t="s">
        <v>239</v>
      </c>
      <c r="Z30" s="21" t="s">
        <v>50</v>
      </c>
      <c r="AA30" s="14"/>
    </row>
    <row r="31" s="1" customFormat="1" ht="52" customHeight="1" spans="1:27">
      <c r="A31" s="11">
        <v>25</v>
      </c>
      <c r="B31" s="14" t="s">
        <v>240</v>
      </c>
      <c r="C31" s="13"/>
      <c r="D31" s="13" t="s">
        <v>240</v>
      </c>
      <c r="E31" s="14"/>
      <c r="F31" s="14" t="s">
        <v>54</v>
      </c>
      <c r="G31" s="14" t="s">
        <v>241</v>
      </c>
      <c r="H31" s="14"/>
      <c r="I31" s="14"/>
      <c r="J31" s="14"/>
      <c r="K31" s="14"/>
      <c r="L31" s="14"/>
      <c r="M31" s="14" t="s">
        <v>242</v>
      </c>
      <c r="N31" s="20">
        <v>27</v>
      </c>
      <c r="O31" s="20">
        <v>27</v>
      </c>
      <c r="P31" s="14"/>
      <c r="Q31" s="32"/>
      <c r="R31" s="14"/>
      <c r="S31" s="14"/>
      <c r="T31" s="14"/>
      <c r="U31" s="14"/>
      <c r="V31" s="17"/>
      <c r="W31" s="21"/>
      <c r="X31" s="21"/>
      <c r="Y31" s="21"/>
      <c r="Z31" s="21"/>
      <c r="AA31" s="14"/>
    </row>
    <row r="32" s="1" customFormat="1" ht="30" customHeight="1" spans="1:27">
      <c r="A32" s="10" t="s">
        <v>243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31"/>
      <c r="Y32" s="10"/>
      <c r="Z32" s="10"/>
      <c r="AA32" s="10"/>
    </row>
    <row r="33" s="1" customFormat="1" ht="141" customHeight="1" spans="1:27">
      <c r="A33" s="11">
        <v>26</v>
      </c>
      <c r="B33" s="12" t="s">
        <v>36</v>
      </c>
      <c r="C33" s="12" t="s">
        <v>37</v>
      </c>
      <c r="D33" s="12" t="s">
        <v>38</v>
      </c>
      <c r="E33" s="12" t="s">
        <v>244</v>
      </c>
      <c r="F33" s="12" t="s">
        <v>245</v>
      </c>
      <c r="G33" s="13" t="s">
        <v>246</v>
      </c>
      <c r="H33" s="13" t="s">
        <v>247</v>
      </c>
      <c r="I33" s="13" t="s">
        <v>248</v>
      </c>
      <c r="J33" s="12" t="s">
        <v>66</v>
      </c>
      <c r="K33" s="12" t="s">
        <v>249</v>
      </c>
      <c r="L33" s="12" t="s">
        <v>56</v>
      </c>
      <c r="M33" s="22" t="s">
        <v>250</v>
      </c>
      <c r="N33" s="18">
        <v>133.5</v>
      </c>
      <c r="O33" s="18">
        <v>107</v>
      </c>
      <c r="P33" s="14">
        <v>26.5</v>
      </c>
      <c r="Q33" s="32" t="s">
        <v>45</v>
      </c>
      <c r="R33" s="12"/>
      <c r="S33" s="12"/>
      <c r="T33" s="12"/>
      <c r="U33" s="12"/>
      <c r="V33" s="17" t="s">
        <v>251</v>
      </c>
      <c r="W33" s="14" t="s">
        <v>47</v>
      </c>
      <c r="X33" s="17" t="s">
        <v>252</v>
      </c>
      <c r="Y33" s="14" t="s">
        <v>253</v>
      </c>
      <c r="Z33" s="14" t="s">
        <v>50</v>
      </c>
      <c r="AA33" s="13"/>
    </row>
    <row r="34" ht="30" customHeight="1" spans="1:27">
      <c r="A34" s="15"/>
      <c r="B34" s="16" t="s">
        <v>254</v>
      </c>
      <c r="C34" s="16"/>
      <c r="D34" s="16"/>
      <c r="E34" s="16"/>
      <c r="F34" s="16"/>
      <c r="G34" s="16"/>
      <c r="H34" s="15"/>
      <c r="I34" s="15"/>
      <c r="J34" s="15"/>
      <c r="K34" s="15"/>
      <c r="L34" s="15"/>
      <c r="M34" s="15"/>
      <c r="N34" s="23">
        <f>SUM(N7:N33)</f>
        <v>2745.5</v>
      </c>
      <c r="O34" s="23">
        <f>SUM(O6:O33)</f>
        <v>2712</v>
      </c>
      <c r="P34" s="23">
        <f>SUM(P6:P33)</f>
        <v>33.5</v>
      </c>
      <c r="Q34" s="15"/>
      <c r="R34" s="15"/>
      <c r="S34" s="15"/>
      <c r="T34" s="15"/>
      <c r="U34" s="15"/>
      <c r="V34" s="15"/>
      <c r="W34" s="15"/>
      <c r="X34" s="33"/>
      <c r="Y34" s="15"/>
      <c r="Z34" s="15"/>
      <c r="AA34" s="15"/>
    </row>
  </sheetData>
  <autoFilter ref="A5:AA34">
    <extLst/>
  </autoFilter>
  <mergeCells count="31">
    <mergeCell ref="A1:AA1"/>
    <mergeCell ref="A2:AA2"/>
    <mergeCell ref="B3:D3"/>
    <mergeCell ref="I3:K3"/>
    <mergeCell ref="N3:P3"/>
    <mergeCell ref="R3:U3"/>
    <mergeCell ref="O4:P4"/>
    <mergeCell ref="R4:S4"/>
    <mergeCell ref="A6:AA6"/>
    <mergeCell ref="A32:AA32"/>
    <mergeCell ref="B34:G34"/>
    <mergeCell ref="A3:A5"/>
    <mergeCell ref="B4:B5"/>
    <mergeCell ref="C4:C5"/>
    <mergeCell ref="D4:D5"/>
    <mergeCell ref="E3:E5"/>
    <mergeCell ref="F3:F5"/>
    <mergeCell ref="G3:G5"/>
    <mergeCell ref="H3:H5"/>
    <mergeCell ref="I4:I5"/>
    <mergeCell ref="J4:J5"/>
    <mergeCell ref="K4:K5"/>
    <mergeCell ref="L3:L5"/>
    <mergeCell ref="M3:M5"/>
    <mergeCell ref="N4:N5"/>
    <mergeCell ref="Q3:Q5"/>
    <mergeCell ref="T4:T5"/>
    <mergeCell ref="U4:U5"/>
    <mergeCell ref="AA3:AA5"/>
    <mergeCell ref="V3:W4"/>
    <mergeCell ref="X3:Z4"/>
  </mergeCells>
  <pageMargins left="0.751388888888889" right="0.554861111111111" top="0.60625" bottom="0.60625" header="0.5" footer="0.5"/>
  <pageSetup paperSize="9" scale="6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秋小麦</cp:lastModifiedBy>
  <dcterms:created xsi:type="dcterms:W3CDTF">2019-06-20T07:18:00Z</dcterms:created>
  <dcterms:modified xsi:type="dcterms:W3CDTF">2024-01-25T06:54:58Z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08773FFB34A9434EA1DDD9D539A4DCEA</vt:lpwstr>
  </property>
</Properties>
</file>